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980" windowHeight="10365" activeTab="0"/>
  </bookViews>
  <sheets>
    <sheet name="2009 Apoyos Otorgados" sheetId="1" r:id="rId1"/>
    <sheet name="Hoja3" sheetId="2" r:id="rId2"/>
  </sheets>
  <definedNames>
    <definedName name="_xlnm._FilterDatabase" localSheetId="0" hidden="1">'2009 Apoyos Otorgados'!$A$2:$F$13</definedName>
  </definedNames>
  <calcPr fullCalcOnLoad="1"/>
</workbook>
</file>

<file path=xl/sharedStrings.xml><?xml version="1.0" encoding="utf-8"?>
<sst xmlns="http://schemas.openxmlformats.org/spreadsheetml/2006/main" count="155" uniqueCount="81">
  <si>
    <t>Nombre</t>
  </si>
  <si>
    <t>Convocatoria</t>
  </si>
  <si>
    <t xml:space="preserve">ARAIZA GARAYGORDOBIL GERARDO </t>
  </si>
  <si>
    <t xml:space="preserve">FIGUEROA RUBALCABA ALMA ELENA </t>
  </si>
  <si>
    <t xml:space="preserve">Reconocimiento a Perfil Deseable y Apoyo </t>
  </si>
  <si>
    <t xml:space="preserve">GARZA GONZALEZ LAURA ARMINDA </t>
  </si>
  <si>
    <t xml:space="preserve">GONZALEZ SEGOVIA RODOLFO </t>
  </si>
  <si>
    <t xml:space="preserve">Apoyo a Profesores con Perfil Deseable </t>
  </si>
  <si>
    <t xml:space="preserve">GUEVARA LARA FIDEL </t>
  </si>
  <si>
    <t xml:space="preserve">GUTIÉRREZ MARFILEÑO VICTORIA EUGENIA </t>
  </si>
  <si>
    <t xml:space="preserve">MARTINEZ MARTINEZ SERGIO IGNACIO </t>
  </si>
  <si>
    <t xml:space="preserve">MUÑOZ ARTEAGA JAIME </t>
  </si>
  <si>
    <t xml:space="preserve">PADILLA GONZÁLEZ LAURA ELENA </t>
  </si>
  <si>
    <t xml:space="preserve">PEDROZA CABRERA FRANCISCO JAVIER </t>
  </si>
  <si>
    <t xml:space="preserve">POCOROBA AIZPURU RODOLFO </t>
  </si>
  <si>
    <t xml:space="preserve">PRADO AGUILAR CARLOS ALBERTO </t>
  </si>
  <si>
    <t xml:space="preserve">RODRIGUEZ MARTIN GERARDO </t>
  </si>
  <si>
    <t xml:space="preserve">ROSAS CABRAL ALEJANDRO </t>
  </si>
  <si>
    <t xml:space="preserve">TAFOYA RANGEL FELIPE </t>
  </si>
  <si>
    <t xml:space="preserve">ACOSTA COLLAZO ALEJANDRO </t>
  </si>
  <si>
    <t xml:space="preserve">Apoyo a la Incorporación de Nuevos PTC </t>
  </si>
  <si>
    <t>Doctorado</t>
  </si>
  <si>
    <t xml:space="preserve">CAMPOS ACEVES BRISA HERMINIA </t>
  </si>
  <si>
    <t xml:space="preserve">HAUBI SEGURA CARLOS URBAN </t>
  </si>
  <si>
    <t xml:space="preserve">SANZ MARTIN BLANCA ELENA </t>
  </si>
  <si>
    <t xml:space="preserve">ABRAJAN VILLASEÑOR MYRNA ALICIA </t>
  </si>
  <si>
    <t xml:space="preserve">Apoyo a la Reincorporación de Exbecarios PROMEP </t>
  </si>
  <si>
    <t xml:space="preserve">SALAZAR GARZA MARTHA LETICIA </t>
  </si>
  <si>
    <t xml:space="preserve">LEMUS HIDALGO MARIA ESTHER </t>
  </si>
  <si>
    <t xml:space="preserve">RODRIGUEZ HERRERA ISMAEL MANUEL </t>
  </si>
  <si>
    <t xml:space="preserve">MARTINEZ MARTINEZ KALINA ISELA </t>
  </si>
  <si>
    <t xml:space="preserve">QUINTANAR STEPHANO JOSE LUIS </t>
  </si>
  <si>
    <t>AGUILERA ENRIQUEZ LUIS</t>
  </si>
  <si>
    <t xml:space="preserve">INVESTIGACION EN COMPORTAMIENTOS ADICTIVOS </t>
  </si>
  <si>
    <t xml:space="preserve">GESTION E INGENIERIA DE SISTEMAS Y TECNOLOGIAS DE INFORMACION </t>
  </si>
  <si>
    <t xml:space="preserve">ESTUDIO DE PROTEÍNAS EN SISTEMAS BIOLÓGICOS </t>
  </si>
  <si>
    <t xml:space="preserve">GESTIÓN DE LA MEDIANA Y PEQUEÑA EMPRESA </t>
  </si>
  <si>
    <t>OBJETOS DE APRENDIZAJE E INGENIERÍA DE SOFTWARE</t>
  </si>
  <si>
    <t>PROYECTOS DE REDES DE CUERPOS ACADEMICOS</t>
  </si>
  <si>
    <t>Ciencias Biomédicas</t>
  </si>
  <si>
    <t>Ciencias Básicas</t>
  </si>
  <si>
    <t>Ciencias Económicas y Administrativas</t>
  </si>
  <si>
    <t>Ciencias del Diseño y de la Construcción</t>
  </si>
  <si>
    <t>Ciencias Sociales y Humanidades</t>
  </si>
  <si>
    <t>Ciencias Agropecuarias</t>
  </si>
  <si>
    <t>No.</t>
  </si>
  <si>
    <t>MORA TAVARES JOSE MANUEL</t>
  </si>
  <si>
    <t>Centro</t>
  </si>
  <si>
    <t>Género</t>
  </si>
  <si>
    <t>M</t>
  </si>
  <si>
    <t>F</t>
  </si>
  <si>
    <t>Beca de Fomento a  la Permanencia Institucional</t>
  </si>
  <si>
    <t>Reconocimiento a la Trayectoria Académica</t>
  </si>
  <si>
    <t>Implementos Individuales de Trabajo</t>
  </si>
  <si>
    <t>Fomento a la Generación y/o Aplicación del Conocimiento</t>
  </si>
  <si>
    <t>Beca para Estudiante</t>
  </si>
  <si>
    <t>APOYOS OTORGADOS PARA NUEVOS PROFESORES DE TIEMPO COMPLETO Y EXBECARIOS PROMEP</t>
  </si>
  <si>
    <t>APOYOS OTORGADOS POR PERFIL DESEABLE PROMEP</t>
  </si>
  <si>
    <t>APOYOS OTORGADOS PARA BECAS DE ESTUDIO DE POSGRADO</t>
  </si>
  <si>
    <t>Monto Aprobado</t>
  </si>
  <si>
    <t>Monto aprobado</t>
  </si>
  <si>
    <t>Cuerpo Académico</t>
  </si>
  <si>
    <t>Responsable</t>
  </si>
  <si>
    <t>Saldo Actual</t>
  </si>
  <si>
    <t>Observaciones</t>
  </si>
  <si>
    <t>Beca de titulación en el periodo Ene-Dic de 2010</t>
  </si>
  <si>
    <t>Monto total aprobado</t>
  </si>
  <si>
    <t>Saldo</t>
  </si>
  <si>
    <t>28,773.00</t>
  </si>
  <si>
    <t>Beca de estudios, tipo prescencial en el periodo Jul-2009 a Jun-2012</t>
  </si>
  <si>
    <t>SOLICITUDES 2007 Y 2008 CON APOYOS RENOVADOS DURANTE 2009 PARA NUEVOS PROFESORES DE TIEMPO COMPLETO Y EXBECARIOS PROMEP</t>
  </si>
  <si>
    <t xml:space="preserve">ROBERTO GONZALEZ ACOLT </t>
  </si>
  <si>
    <t>Apoyo a la Incorporación de Nuevos PTC 2008</t>
  </si>
  <si>
    <t>Apoyo a la Incorporación de Nuevos PTC 2007</t>
  </si>
  <si>
    <t>ORTIZ LOZANO JOSE ANGEL</t>
  </si>
  <si>
    <t>TOTAL</t>
  </si>
  <si>
    <t xml:space="preserve">FECHA DE ACTUALIZACIÓN : </t>
  </si>
  <si>
    <t>25 DE JUNIO DE 2010</t>
  </si>
  <si>
    <t>Cancelado</t>
  </si>
  <si>
    <t>(1) ROMO LOZANO YOLANDA</t>
  </si>
  <si>
    <t>(1) Se canceló el apoyo debido a que la profesora ingreso becada a un programa doctoral.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</si>
</sst>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#,##0.00\ [$€-1];\-#,##0.00\ [$€-1]"/>
    <numFmt numFmtId="179" formatCode="[$-80A]hh:mm:ss\ AM/PM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48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43" fontId="1" fillId="0" borderId="10" xfId="48" applyFont="1" applyBorder="1" applyAlignment="1">
      <alignment/>
    </xf>
    <xf numFmtId="43" fontId="1" fillId="0" borderId="10" xfId="48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33" borderId="0" xfId="0" applyFont="1" applyFill="1" applyBorder="1" applyAlignment="1">
      <alignment/>
    </xf>
    <xf numFmtId="43" fontId="0" fillId="0" borderId="0" xfId="0" applyNumberFormat="1" applyAlignment="1">
      <alignment/>
    </xf>
    <xf numFmtId="178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43" fontId="1" fillId="0" borderId="13" xfId="48" applyFont="1" applyBorder="1" applyAlignment="1">
      <alignment/>
    </xf>
    <xf numFmtId="4" fontId="1" fillId="0" borderId="10" xfId="0" applyNumberFormat="1" applyFont="1" applyBorder="1" applyAlignment="1">
      <alignment/>
    </xf>
    <xf numFmtId="43" fontId="1" fillId="34" borderId="10" xfId="48" applyFont="1" applyFill="1" applyBorder="1" applyAlignment="1">
      <alignment horizontal="right"/>
    </xf>
    <xf numFmtId="0" fontId="4" fillId="0" borderId="13" xfId="0" applyFont="1" applyBorder="1" applyAlignment="1">
      <alignment/>
    </xf>
    <xf numFmtId="43" fontId="1" fillId="34" borderId="13" xfId="48" applyFont="1" applyFill="1" applyBorder="1" applyAlignment="1">
      <alignment horizontal="right"/>
    </xf>
    <xf numFmtId="43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0" xfId="0" applyNumberFormat="1" applyFont="1" applyBorder="1" applyAlignment="1">
      <alignment/>
    </xf>
    <xf numFmtId="4" fontId="1" fillId="34" borderId="10" xfId="0" applyNumberFormat="1" applyFont="1" applyFill="1" applyBorder="1" applyAlignment="1">
      <alignment/>
    </xf>
    <xf numFmtId="43" fontId="1" fillId="34" borderId="10" xfId="48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35" borderId="10" xfId="0" applyFont="1" applyFill="1" applyBorder="1" applyAlignment="1">
      <alignment horizontal="center"/>
    </xf>
    <xf numFmtId="2" fontId="1" fillId="0" borderId="10" xfId="48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0" xfId="0" applyFont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1" width="3.28125" style="0" bestFit="1" customWidth="1"/>
    <col min="2" max="2" width="28.7109375" style="0" customWidth="1"/>
    <col min="3" max="3" width="29.8515625" style="0" customWidth="1"/>
    <col min="4" max="4" width="8.57421875" style="0" hidden="1" customWidth="1"/>
    <col min="5" max="5" width="35.57421875" style="0" customWidth="1"/>
    <col min="6" max="6" width="8.57421875" style="0" hidden="1" customWidth="1"/>
    <col min="7" max="7" width="19.28125" style="0" bestFit="1" customWidth="1"/>
    <col min="8" max="8" width="22.57421875" style="0" customWidth="1"/>
    <col min="9" max="9" width="10.421875" style="0" customWidth="1"/>
    <col min="10" max="10" width="19.140625" style="0" customWidth="1"/>
    <col min="11" max="11" width="18.00390625" style="0" customWidth="1"/>
    <col min="12" max="12" width="11.28125" style="0" customWidth="1"/>
    <col min="13" max="13" width="10.140625" style="0" bestFit="1" customWidth="1"/>
  </cols>
  <sheetData>
    <row r="1" spans="1:9" ht="12.75">
      <c r="A1" s="61" t="s">
        <v>57</v>
      </c>
      <c r="B1" s="61"/>
      <c r="C1" s="61"/>
      <c r="D1" s="61"/>
      <c r="E1" s="61"/>
      <c r="F1" s="61"/>
      <c r="G1" s="61"/>
      <c r="H1" s="61"/>
      <c r="I1" s="24"/>
    </row>
    <row r="2" spans="1:8" ht="22.5">
      <c r="A2" s="22" t="s">
        <v>45</v>
      </c>
      <c r="B2" s="22" t="s">
        <v>47</v>
      </c>
      <c r="C2" s="22" t="s">
        <v>0</v>
      </c>
      <c r="D2" s="22" t="s">
        <v>48</v>
      </c>
      <c r="E2" s="22" t="s">
        <v>1</v>
      </c>
      <c r="G2" s="23" t="s">
        <v>53</v>
      </c>
      <c r="H2" s="28" t="s">
        <v>63</v>
      </c>
    </row>
    <row r="3" spans="1:8" ht="12.75">
      <c r="A3" s="3">
        <v>4</v>
      </c>
      <c r="B3" s="58" t="s">
        <v>40</v>
      </c>
      <c r="C3" s="34" t="s">
        <v>5</v>
      </c>
      <c r="D3" s="1" t="s">
        <v>50</v>
      </c>
      <c r="E3" s="1" t="s">
        <v>4</v>
      </c>
      <c r="G3" s="26">
        <v>10000</v>
      </c>
      <c r="H3" s="42">
        <v>10000</v>
      </c>
    </row>
    <row r="4" spans="1:8" ht="12.75">
      <c r="A4" s="3">
        <v>5</v>
      </c>
      <c r="B4" s="64"/>
      <c r="C4" s="34" t="s">
        <v>6</v>
      </c>
      <c r="D4" s="1" t="s">
        <v>49</v>
      </c>
      <c r="E4" s="1" t="s">
        <v>7</v>
      </c>
      <c r="G4" s="26">
        <v>10000</v>
      </c>
      <c r="H4" s="42">
        <v>372.2</v>
      </c>
    </row>
    <row r="5" spans="1:11" ht="12.75">
      <c r="A5" s="3">
        <v>6</v>
      </c>
      <c r="B5" s="64"/>
      <c r="C5" s="34" t="s">
        <v>16</v>
      </c>
      <c r="D5" s="1" t="s">
        <v>49</v>
      </c>
      <c r="E5" s="1" t="s">
        <v>4</v>
      </c>
      <c r="G5" s="26">
        <v>40000</v>
      </c>
      <c r="H5" s="42">
        <v>8361.8</v>
      </c>
      <c r="I5" s="13"/>
      <c r="J5" s="13"/>
      <c r="K5" s="13"/>
    </row>
    <row r="6" spans="1:11" ht="12.75">
      <c r="A6" s="3">
        <v>7</v>
      </c>
      <c r="B6" s="65"/>
      <c r="C6" s="34" t="s">
        <v>18</v>
      </c>
      <c r="D6" s="1" t="s">
        <v>49</v>
      </c>
      <c r="E6" s="1" t="s">
        <v>7</v>
      </c>
      <c r="G6" s="26">
        <v>40000</v>
      </c>
      <c r="H6" s="42">
        <v>29357.69</v>
      </c>
      <c r="I6" s="13"/>
      <c r="J6" s="13"/>
      <c r="K6" s="13"/>
    </row>
    <row r="7" spans="1:11" ht="12.75">
      <c r="A7" s="3">
        <v>9</v>
      </c>
      <c r="B7" s="58" t="s">
        <v>39</v>
      </c>
      <c r="C7" s="34" t="s">
        <v>15</v>
      </c>
      <c r="D7" s="1" t="s">
        <v>49</v>
      </c>
      <c r="E7" s="1" t="s">
        <v>4</v>
      </c>
      <c r="G7" s="26">
        <v>10000</v>
      </c>
      <c r="H7" s="42">
        <v>1</v>
      </c>
      <c r="I7" s="13"/>
      <c r="J7" s="13"/>
      <c r="K7" s="13"/>
    </row>
    <row r="8" spans="1:11" ht="12.75">
      <c r="A8" s="3">
        <v>10</v>
      </c>
      <c r="B8" s="65"/>
      <c r="C8" s="34" t="s">
        <v>17</v>
      </c>
      <c r="D8" s="1" t="s">
        <v>49</v>
      </c>
      <c r="E8" s="1" t="s">
        <v>4</v>
      </c>
      <c r="G8" s="26">
        <v>40000</v>
      </c>
      <c r="H8" s="42">
        <v>40000</v>
      </c>
      <c r="I8" s="13"/>
      <c r="J8" s="13"/>
      <c r="K8" s="13"/>
    </row>
    <row r="9" spans="1:11" ht="12.75">
      <c r="A9" s="3">
        <v>12</v>
      </c>
      <c r="B9" s="56" t="s">
        <v>42</v>
      </c>
      <c r="C9" s="34" t="s">
        <v>10</v>
      </c>
      <c r="D9" s="1" t="s">
        <v>49</v>
      </c>
      <c r="E9" s="1" t="s">
        <v>4</v>
      </c>
      <c r="G9" s="26">
        <v>10000</v>
      </c>
      <c r="H9" s="42">
        <v>1501.98</v>
      </c>
      <c r="I9" s="13"/>
      <c r="J9" s="13"/>
      <c r="K9" s="13"/>
    </row>
    <row r="10" spans="1:11" ht="12.75">
      <c r="A10" s="3">
        <v>13</v>
      </c>
      <c r="B10" s="66"/>
      <c r="C10" s="34" t="s">
        <v>14</v>
      </c>
      <c r="D10" s="1" t="s">
        <v>49</v>
      </c>
      <c r="E10" s="1" t="s">
        <v>4</v>
      </c>
      <c r="G10" s="26">
        <v>30000</v>
      </c>
      <c r="H10" s="42">
        <v>5871.55</v>
      </c>
      <c r="I10" s="13"/>
      <c r="J10" s="13"/>
      <c r="K10" s="13"/>
    </row>
    <row r="11" spans="1:11" ht="12.75">
      <c r="A11" s="3">
        <v>18</v>
      </c>
      <c r="B11" s="58" t="s">
        <v>43</v>
      </c>
      <c r="C11" s="34" t="s">
        <v>3</v>
      </c>
      <c r="D11" s="1" t="s">
        <v>50</v>
      </c>
      <c r="E11" s="1" t="s">
        <v>4</v>
      </c>
      <c r="G11" s="26">
        <v>40000</v>
      </c>
      <c r="H11" s="42">
        <v>10924.15</v>
      </c>
      <c r="I11" s="13"/>
      <c r="J11" s="13"/>
      <c r="K11" s="13"/>
    </row>
    <row r="12" spans="1:11" ht="12.75">
      <c r="A12" s="3">
        <v>19</v>
      </c>
      <c r="B12" s="64"/>
      <c r="C12" s="34" t="s">
        <v>9</v>
      </c>
      <c r="D12" s="1" t="s">
        <v>50</v>
      </c>
      <c r="E12" s="1" t="s">
        <v>4</v>
      </c>
      <c r="G12" s="26">
        <v>40000</v>
      </c>
      <c r="H12" s="42">
        <v>4154</v>
      </c>
      <c r="I12" s="13"/>
      <c r="J12" s="13"/>
      <c r="K12" s="13"/>
    </row>
    <row r="13" spans="1:11" ht="12.75">
      <c r="A13" s="3">
        <v>20</v>
      </c>
      <c r="B13" s="65"/>
      <c r="C13" s="34" t="s">
        <v>12</v>
      </c>
      <c r="D13" s="1" t="s">
        <v>50</v>
      </c>
      <c r="E13" s="39" t="s">
        <v>7</v>
      </c>
      <c r="G13" s="40">
        <v>40000</v>
      </c>
      <c r="H13" s="44">
        <v>40000</v>
      </c>
      <c r="I13" s="13"/>
      <c r="J13" s="13"/>
      <c r="K13" s="13"/>
    </row>
    <row r="14" spans="1:12" ht="12.75">
      <c r="A14" s="14"/>
      <c r="B14" s="15"/>
      <c r="C14" s="16"/>
      <c r="D14" s="16"/>
      <c r="E14" s="21" t="s">
        <v>75</v>
      </c>
      <c r="F14" s="21"/>
      <c r="G14" s="41">
        <f>SUM(G3:G13)</f>
        <v>310000</v>
      </c>
      <c r="H14" s="29">
        <f>SUM(H3:H13)</f>
        <v>150544.37</v>
      </c>
      <c r="I14" s="19"/>
      <c r="J14" s="18"/>
      <c r="K14" s="19"/>
      <c r="L14" s="18"/>
    </row>
    <row r="15" spans="1:12" ht="12.75">
      <c r="A15" s="14"/>
      <c r="B15" s="15"/>
      <c r="C15" s="16"/>
      <c r="D15" s="16"/>
      <c r="E15" s="12"/>
      <c r="F15" s="12"/>
      <c r="G15" s="47"/>
      <c r="H15" s="48"/>
      <c r="I15" s="19"/>
      <c r="J15" s="18"/>
      <c r="K15" s="19"/>
      <c r="L15" s="18"/>
    </row>
    <row r="16" spans="1:12" ht="12.75">
      <c r="A16" s="14"/>
      <c r="B16" s="15"/>
      <c r="C16" s="16"/>
      <c r="D16" s="16"/>
      <c r="E16" s="16"/>
      <c r="F16" s="12"/>
      <c r="G16" s="17"/>
      <c r="H16" s="18"/>
      <c r="I16" s="19"/>
      <c r="J16" s="18"/>
      <c r="K16" s="19"/>
      <c r="L16" s="18"/>
    </row>
    <row r="17" spans="1:11" ht="12.75">
      <c r="A17" s="61" t="s">
        <v>58</v>
      </c>
      <c r="B17" s="61"/>
      <c r="C17" s="61"/>
      <c r="D17" s="61"/>
      <c r="E17" s="61"/>
      <c r="F17" s="61"/>
      <c r="G17" s="61"/>
      <c r="H17" s="61"/>
      <c r="I17" s="61"/>
      <c r="J17" s="61"/>
      <c r="K17" s="18"/>
    </row>
    <row r="18" spans="1:11" ht="12.75">
      <c r="A18" s="22" t="s">
        <v>45</v>
      </c>
      <c r="B18" s="22" t="s">
        <v>47</v>
      </c>
      <c r="C18" s="22" t="s">
        <v>0</v>
      </c>
      <c r="D18" s="22" t="s">
        <v>48</v>
      </c>
      <c r="E18" s="33" t="s">
        <v>59</v>
      </c>
      <c r="G18" s="28" t="s">
        <v>63</v>
      </c>
      <c r="H18" s="63" t="s">
        <v>64</v>
      </c>
      <c r="I18" s="63"/>
      <c r="J18" s="63"/>
      <c r="K18" s="18"/>
    </row>
    <row r="19" spans="1:11" ht="12.75">
      <c r="A19" s="3">
        <v>1</v>
      </c>
      <c r="B19" s="11" t="s">
        <v>41</v>
      </c>
      <c r="C19" s="34" t="s">
        <v>29</v>
      </c>
      <c r="D19" s="1" t="s">
        <v>49</v>
      </c>
      <c r="E19" s="26">
        <v>209992.56</v>
      </c>
      <c r="F19" s="1"/>
      <c r="G19" s="53">
        <v>138288.56</v>
      </c>
      <c r="H19" s="62" t="s">
        <v>65</v>
      </c>
      <c r="I19" s="62"/>
      <c r="J19" s="62"/>
      <c r="K19" s="18"/>
    </row>
    <row r="20" spans="1:11" ht="12.75">
      <c r="A20" s="3">
        <v>2</v>
      </c>
      <c r="B20" s="20" t="s">
        <v>43</v>
      </c>
      <c r="C20" s="34" t="s">
        <v>28</v>
      </c>
      <c r="D20" s="1" t="s">
        <v>50</v>
      </c>
      <c r="E20" s="26">
        <v>860350.54</v>
      </c>
      <c r="F20" s="21"/>
      <c r="G20" s="53">
        <v>556550.88</v>
      </c>
      <c r="H20" s="62" t="s">
        <v>69</v>
      </c>
      <c r="I20" s="62"/>
      <c r="J20" s="62"/>
      <c r="K20" s="18"/>
    </row>
    <row r="21" spans="1:12" ht="12.75">
      <c r="A21" s="14"/>
      <c r="B21" s="15"/>
      <c r="C21" s="21" t="s">
        <v>75</v>
      </c>
      <c r="D21" s="1"/>
      <c r="E21" s="26">
        <f>SUM(E19:E20)</f>
        <v>1070343.1</v>
      </c>
      <c r="F21" s="21"/>
      <c r="G21" s="53">
        <f>SUM(G19:G20)</f>
        <v>694839.44</v>
      </c>
      <c r="H21" s="18"/>
      <c r="I21" s="19"/>
      <c r="J21" s="18"/>
      <c r="K21" s="19"/>
      <c r="L21" s="18"/>
    </row>
    <row r="22" spans="1:12" ht="12.75">
      <c r="A22" s="14"/>
      <c r="B22" s="15"/>
      <c r="C22" s="12"/>
      <c r="D22" s="16"/>
      <c r="E22" s="38"/>
      <c r="F22" s="12"/>
      <c r="G22" s="47"/>
      <c r="H22" s="18"/>
      <c r="I22" s="19"/>
      <c r="J22" s="18"/>
      <c r="K22" s="19"/>
      <c r="L22" s="18"/>
    </row>
    <row r="23" spans="1:12" ht="12.75">
      <c r="A23" s="14"/>
      <c r="B23" s="15"/>
      <c r="C23" s="16"/>
      <c r="D23" s="16"/>
      <c r="E23" s="16"/>
      <c r="F23" s="12"/>
      <c r="G23" s="17"/>
      <c r="H23" s="18"/>
      <c r="I23" s="19"/>
      <c r="J23" s="18"/>
      <c r="K23" s="19"/>
      <c r="L23" s="18"/>
    </row>
    <row r="24" spans="1:12" ht="12.75">
      <c r="A24" s="61" t="s">
        <v>38</v>
      </c>
      <c r="B24" s="61"/>
      <c r="C24" s="61"/>
      <c r="D24" s="61"/>
      <c r="E24" s="61"/>
      <c r="F24" s="61"/>
      <c r="G24" s="61"/>
      <c r="H24" s="61"/>
      <c r="I24" s="19"/>
      <c r="J24" s="18"/>
      <c r="K24" s="19"/>
      <c r="L24" s="18"/>
    </row>
    <row r="25" spans="1:12" ht="12.75">
      <c r="A25" s="2" t="s">
        <v>45</v>
      </c>
      <c r="B25" s="2" t="s">
        <v>47</v>
      </c>
      <c r="C25" s="5" t="s">
        <v>61</v>
      </c>
      <c r="D25" s="5"/>
      <c r="E25" s="6" t="s">
        <v>62</v>
      </c>
      <c r="G25" s="6" t="s">
        <v>60</v>
      </c>
      <c r="H25" s="30" t="s">
        <v>63</v>
      </c>
      <c r="I25" s="19"/>
      <c r="J25" s="18"/>
      <c r="K25" s="19"/>
      <c r="L25" s="18"/>
    </row>
    <row r="26" spans="1:8" ht="18.75">
      <c r="A26" s="4">
        <v>1</v>
      </c>
      <c r="B26" s="59" t="s">
        <v>40</v>
      </c>
      <c r="C26" s="35" t="s">
        <v>34</v>
      </c>
      <c r="D26" s="4"/>
      <c r="E26" s="34" t="s">
        <v>46</v>
      </c>
      <c r="G26" s="26">
        <v>150000</v>
      </c>
      <c r="H26" s="42">
        <v>80531.29</v>
      </c>
    </row>
    <row r="27" spans="1:8" ht="18.75">
      <c r="A27" s="4">
        <v>2</v>
      </c>
      <c r="B27" s="57"/>
      <c r="C27" s="35" t="s">
        <v>37</v>
      </c>
      <c r="D27" s="4"/>
      <c r="E27" s="34" t="s">
        <v>11</v>
      </c>
      <c r="G27" s="26">
        <v>300000</v>
      </c>
      <c r="H27" s="42">
        <v>59158.03</v>
      </c>
    </row>
    <row r="28" spans="1:8" ht="18.75">
      <c r="A28" s="4">
        <v>3</v>
      </c>
      <c r="B28" s="60"/>
      <c r="C28" s="35" t="s">
        <v>35</v>
      </c>
      <c r="D28" s="4"/>
      <c r="E28" s="34" t="s">
        <v>31</v>
      </c>
      <c r="G28" s="26">
        <v>300000</v>
      </c>
      <c r="H28" s="42">
        <v>230237</v>
      </c>
    </row>
    <row r="29" spans="1:8" ht="18.75">
      <c r="A29" s="4">
        <v>4</v>
      </c>
      <c r="B29" s="4" t="s">
        <v>41</v>
      </c>
      <c r="C29" s="35" t="s">
        <v>36</v>
      </c>
      <c r="D29" s="4"/>
      <c r="E29" s="34" t="s">
        <v>32</v>
      </c>
      <c r="G29" s="26">
        <v>150000</v>
      </c>
      <c r="H29" s="42">
        <v>139000</v>
      </c>
    </row>
    <row r="30" spans="1:8" ht="18.75">
      <c r="A30" s="4">
        <v>5</v>
      </c>
      <c r="B30" s="4" t="s">
        <v>43</v>
      </c>
      <c r="C30" s="35" t="s">
        <v>33</v>
      </c>
      <c r="D30" s="4"/>
      <c r="E30" s="43" t="s">
        <v>30</v>
      </c>
      <c r="G30" s="40">
        <v>299003</v>
      </c>
      <c r="H30" s="44">
        <v>147517.45</v>
      </c>
    </row>
    <row r="31" spans="5:8" ht="12.75">
      <c r="E31" s="46" t="s">
        <v>75</v>
      </c>
      <c r="F31" s="7"/>
      <c r="G31" s="45">
        <f>SUM(G26:G30)</f>
        <v>1199003</v>
      </c>
      <c r="H31" s="52">
        <f>SUM(H26:H30)</f>
        <v>656443.77</v>
      </c>
    </row>
    <row r="32" spans="5:8" ht="12.75">
      <c r="E32" s="49"/>
      <c r="F32" s="50"/>
      <c r="G32" s="51"/>
      <c r="H32" s="47"/>
    </row>
    <row r="33" ht="12.75">
      <c r="C33" s="14"/>
    </row>
    <row r="34" spans="1:13" ht="12.75">
      <c r="A34" s="68" t="s">
        <v>56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1:13" ht="33.75">
      <c r="A35" s="22" t="s">
        <v>45</v>
      </c>
      <c r="B35" s="22" t="s">
        <v>47</v>
      </c>
      <c r="C35" s="22" t="s">
        <v>0</v>
      </c>
      <c r="D35" s="22" t="s">
        <v>48</v>
      </c>
      <c r="E35" s="22" t="s">
        <v>1</v>
      </c>
      <c r="G35" s="23" t="s">
        <v>53</v>
      </c>
      <c r="H35" s="23" t="s">
        <v>54</v>
      </c>
      <c r="I35" s="23" t="s">
        <v>55</v>
      </c>
      <c r="J35" s="23" t="s">
        <v>51</v>
      </c>
      <c r="K35" s="23" t="s">
        <v>52</v>
      </c>
      <c r="L35" s="23" t="s">
        <v>66</v>
      </c>
      <c r="M35" s="31" t="s">
        <v>67</v>
      </c>
    </row>
    <row r="36" spans="1:13" ht="12.75">
      <c r="A36" s="3">
        <v>1</v>
      </c>
      <c r="B36" s="56" t="s">
        <v>44</v>
      </c>
      <c r="C36" s="34" t="s">
        <v>25</v>
      </c>
      <c r="D36" s="1" t="s">
        <v>50</v>
      </c>
      <c r="E36" s="1" t="s">
        <v>26</v>
      </c>
      <c r="G36" s="26">
        <v>40000</v>
      </c>
      <c r="H36" s="26">
        <v>300000</v>
      </c>
      <c r="I36" s="26">
        <v>20002</v>
      </c>
      <c r="J36" s="26">
        <v>72000</v>
      </c>
      <c r="K36" s="27">
        <v>60000</v>
      </c>
      <c r="L36" s="27">
        <f>SUM(G36,H36,I36,J36,K36)</f>
        <v>492002</v>
      </c>
      <c r="M36" s="29">
        <v>186849</v>
      </c>
    </row>
    <row r="37" spans="1:13" ht="12.75">
      <c r="A37" s="3">
        <v>2</v>
      </c>
      <c r="B37" s="66"/>
      <c r="C37" s="34" t="s">
        <v>23</v>
      </c>
      <c r="D37" s="1" t="s">
        <v>49</v>
      </c>
      <c r="E37" s="1" t="s">
        <v>20</v>
      </c>
      <c r="G37" s="26">
        <v>40000</v>
      </c>
      <c r="H37" s="26">
        <v>300000</v>
      </c>
      <c r="I37" s="26"/>
      <c r="J37" s="26">
        <v>72000</v>
      </c>
      <c r="K37" s="27">
        <v>60000</v>
      </c>
      <c r="L37" s="27">
        <f aca="true" t="shared" si="0" ref="L37:L42">SUM(G37,H37,I37,J37,K37)</f>
        <v>472000</v>
      </c>
      <c r="M37" s="29">
        <v>209506.34</v>
      </c>
    </row>
    <row r="38" spans="1:13" ht="12.75">
      <c r="A38" s="3">
        <v>3</v>
      </c>
      <c r="B38" s="25" t="s">
        <v>40</v>
      </c>
      <c r="C38" s="34" t="s">
        <v>79</v>
      </c>
      <c r="D38" s="1"/>
      <c r="E38" s="1" t="s">
        <v>20</v>
      </c>
      <c r="G38" s="26">
        <v>30000</v>
      </c>
      <c r="H38" s="26"/>
      <c r="I38" s="26"/>
      <c r="J38" s="26">
        <v>48000</v>
      </c>
      <c r="K38" s="27"/>
      <c r="L38" s="27">
        <f t="shared" si="0"/>
        <v>78000</v>
      </c>
      <c r="M38" s="73" t="s">
        <v>78</v>
      </c>
    </row>
    <row r="39" spans="1:13" ht="12.75">
      <c r="A39" s="3">
        <v>4</v>
      </c>
      <c r="B39" s="9" t="s">
        <v>42</v>
      </c>
      <c r="C39" s="34" t="s">
        <v>19</v>
      </c>
      <c r="D39" s="1" t="s">
        <v>49</v>
      </c>
      <c r="E39" s="1" t="s">
        <v>20</v>
      </c>
      <c r="G39" s="26">
        <v>40000</v>
      </c>
      <c r="H39" s="26">
        <v>80000</v>
      </c>
      <c r="I39" s="26">
        <v>20002</v>
      </c>
      <c r="J39" s="26">
        <v>72000</v>
      </c>
      <c r="K39" s="26"/>
      <c r="L39" s="27">
        <f t="shared" si="0"/>
        <v>212002</v>
      </c>
      <c r="M39" s="29">
        <v>80787.78</v>
      </c>
    </row>
    <row r="40" spans="1:13" ht="12.75">
      <c r="A40" s="3">
        <v>5</v>
      </c>
      <c r="B40" s="58" t="s">
        <v>43</v>
      </c>
      <c r="C40" s="34" t="s">
        <v>22</v>
      </c>
      <c r="D40" s="1" t="s">
        <v>50</v>
      </c>
      <c r="E40" s="1" t="s">
        <v>20</v>
      </c>
      <c r="G40" s="26">
        <v>30000</v>
      </c>
      <c r="H40" s="26"/>
      <c r="I40" s="26"/>
      <c r="J40" s="26">
        <v>48000</v>
      </c>
      <c r="K40" s="26"/>
      <c r="L40" s="27">
        <f t="shared" si="0"/>
        <v>78000</v>
      </c>
      <c r="M40" s="32" t="s">
        <v>68</v>
      </c>
    </row>
    <row r="41" spans="1:13" ht="13.5" thickBot="1">
      <c r="A41" s="3">
        <v>6</v>
      </c>
      <c r="B41" s="64"/>
      <c r="C41" s="34" t="s">
        <v>27</v>
      </c>
      <c r="D41" s="1" t="s">
        <v>50</v>
      </c>
      <c r="E41" s="1" t="s">
        <v>26</v>
      </c>
      <c r="F41" s="10" t="s">
        <v>21</v>
      </c>
      <c r="G41" s="26">
        <v>40000</v>
      </c>
      <c r="H41" s="26">
        <v>100000</v>
      </c>
      <c r="I41" s="26">
        <v>20002</v>
      </c>
      <c r="J41" s="26">
        <v>72000</v>
      </c>
      <c r="K41" s="27">
        <v>60000</v>
      </c>
      <c r="L41" s="27">
        <f t="shared" si="0"/>
        <v>292002</v>
      </c>
      <c r="M41" s="29">
        <v>125120.86</v>
      </c>
    </row>
    <row r="42" spans="1:13" ht="13.5" thickBot="1">
      <c r="A42" s="3">
        <v>7</v>
      </c>
      <c r="B42" s="65"/>
      <c r="C42" s="34" t="s">
        <v>24</v>
      </c>
      <c r="D42" s="1" t="s">
        <v>50</v>
      </c>
      <c r="E42" s="1" t="s">
        <v>20</v>
      </c>
      <c r="F42" s="10" t="s">
        <v>21</v>
      </c>
      <c r="G42" s="26">
        <v>40000</v>
      </c>
      <c r="H42" s="26">
        <v>100000</v>
      </c>
      <c r="I42" s="26">
        <v>20002</v>
      </c>
      <c r="J42" s="26">
        <v>72000</v>
      </c>
      <c r="K42" s="26"/>
      <c r="L42" s="27">
        <f t="shared" si="0"/>
        <v>232002</v>
      </c>
      <c r="M42" s="29">
        <v>107693.1</v>
      </c>
    </row>
    <row r="43" spans="3:13" ht="12.75">
      <c r="C43" s="74" t="s">
        <v>80</v>
      </c>
      <c r="K43" s="21" t="s">
        <v>75</v>
      </c>
      <c r="L43" s="45">
        <f>SUM(L36:L42)</f>
        <v>1856008</v>
      </c>
      <c r="M43" s="52">
        <f>SUM(M36:M42)</f>
        <v>709957.08</v>
      </c>
    </row>
    <row r="44" spans="11:13" ht="12.75">
      <c r="K44" s="12"/>
      <c r="L44" s="51"/>
      <c r="M44" s="47"/>
    </row>
    <row r="46" spans="1:13" ht="12.75">
      <c r="A46" s="61" t="s">
        <v>70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36"/>
      <c r="M46" s="36"/>
    </row>
    <row r="47" spans="1:11" ht="33.75">
      <c r="A47" s="22" t="s">
        <v>45</v>
      </c>
      <c r="B47" s="22" t="s">
        <v>47</v>
      </c>
      <c r="C47" s="22" t="s">
        <v>0</v>
      </c>
      <c r="D47" s="22" t="s">
        <v>48</v>
      </c>
      <c r="E47" s="22" t="s">
        <v>1</v>
      </c>
      <c r="G47" s="23" t="s">
        <v>51</v>
      </c>
      <c r="H47" s="23" t="s">
        <v>54</v>
      </c>
      <c r="I47" s="23" t="s">
        <v>55</v>
      </c>
      <c r="J47" s="23" t="s">
        <v>66</v>
      </c>
      <c r="K47" s="31" t="s">
        <v>67</v>
      </c>
    </row>
    <row r="48" spans="1:11" ht="12.75">
      <c r="A48" s="3">
        <v>1</v>
      </c>
      <c r="B48" s="54" t="s">
        <v>40</v>
      </c>
      <c r="C48" s="34" t="s">
        <v>8</v>
      </c>
      <c r="D48" s="1"/>
      <c r="E48" s="1" t="s">
        <v>73</v>
      </c>
      <c r="G48" s="26"/>
      <c r="H48" s="26">
        <v>242000</v>
      </c>
      <c r="I48" s="26">
        <v>20002</v>
      </c>
      <c r="J48" s="27">
        <f>SUM(G48:I48)</f>
        <v>262002</v>
      </c>
      <c r="K48" s="42">
        <v>5806.62</v>
      </c>
    </row>
    <row r="49" spans="1:11" ht="12.75">
      <c r="A49" s="3">
        <v>2</v>
      </c>
      <c r="B49" s="67" t="s">
        <v>42</v>
      </c>
      <c r="C49" s="34" t="s">
        <v>2</v>
      </c>
      <c r="D49" s="1"/>
      <c r="E49" s="1" t="s">
        <v>73</v>
      </c>
      <c r="G49" s="26">
        <v>72000</v>
      </c>
      <c r="H49" s="26">
        <v>35000</v>
      </c>
      <c r="I49" s="26">
        <v>20002</v>
      </c>
      <c r="J49" s="27">
        <f>SUM(G49:I49)</f>
        <v>127002</v>
      </c>
      <c r="K49" s="42">
        <v>244621.15</v>
      </c>
    </row>
    <row r="50" spans="1:11" ht="12.75">
      <c r="A50" s="3">
        <v>3</v>
      </c>
      <c r="B50" s="67"/>
      <c r="C50" s="34" t="s">
        <v>74</v>
      </c>
      <c r="D50" s="1"/>
      <c r="E50" s="1" t="s">
        <v>73</v>
      </c>
      <c r="G50" s="26">
        <v>72000</v>
      </c>
      <c r="H50" s="26">
        <v>20000</v>
      </c>
      <c r="I50" s="26">
        <v>20002</v>
      </c>
      <c r="J50" s="27">
        <f>SUM(G50:I50)</f>
        <v>112002</v>
      </c>
      <c r="K50" s="42">
        <v>11497.73</v>
      </c>
    </row>
    <row r="51" spans="1:11" ht="12.75">
      <c r="A51" s="3">
        <v>4</v>
      </c>
      <c r="B51" s="55" t="s">
        <v>41</v>
      </c>
      <c r="C51" s="34" t="s">
        <v>71</v>
      </c>
      <c r="D51" s="1"/>
      <c r="E51" s="1" t="s">
        <v>26</v>
      </c>
      <c r="G51" s="26">
        <v>72000</v>
      </c>
      <c r="H51" s="26">
        <v>55000</v>
      </c>
      <c r="I51" s="26">
        <v>20002</v>
      </c>
      <c r="J51" s="27">
        <f>SUM(G51:I51)</f>
        <v>147002</v>
      </c>
      <c r="K51" s="42">
        <v>98363.53</v>
      </c>
    </row>
    <row r="52" spans="1:11" ht="13.5" thickBot="1">
      <c r="A52" s="3">
        <v>5</v>
      </c>
      <c r="B52" s="8" t="s">
        <v>43</v>
      </c>
      <c r="C52" s="34" t="s">
        <v>13</v>
      </c>
      <c r="D52" s="1"/>
      <c r="E52" s="1" t="s">
        <v>72</v>
      </c>
      <c r="F52" s="10"/>
      <c r="G52" s="26">
        <v>72000</v>
      </c>
      <c r="H52" s="26">
        <v>95000</v>
      </c>
      <c r="I52" s="26">
        <v>20002</v>
      </c>
      <c r="J52" s="27">
        <f>SUM(G52:I52)</f>
        <v>187002</v>
      </c>
      <c r="K52" s="42">
        <v>67521.16</v>
      </c>
    </row>
    <row r="53" spans="9:11" ht="12.75">
      <c r="I53" s="21" t="s">
        <v>75</v>
      </c>
      <c r="J53" s="45">
        <f>SUM(J48:J52)</f>
        <v>835010</v>
      </c>
      <c r="K53" s="53">
        <f>SUM(K48:K52)</f>
        <v>427810.19000000006</v>
      </c>
    </row>
    <row r="54" spans="2:10" ht="12.75">
      <c r="B54" s="71" t="s">
        <v>76</v>
      </c>
      <c r="C54" s="72" t="s">
        <v>77</v>
      </c>
      <c r="J54" s="37"/>
    </row>
    <row r="55" ht="12.75">
      <c r="J55" s="37"/>
    </row>
    <row r="56" ht="12.75">
      <c r="J56" s="37"/>
    </row>
    <row r="57" ht="12.75">
      <c r="J57" s="37"/>
    </row>
    <row r="58" ht="12.75">
      <c r="J58" s="37"/>
    </row>
  </sheetData>
  <sheetProtection/>
  <autoFilter ref="A2:F13"/>
  <mergeCells count="16">
    <mergeCell ref="A46:K46"/>
    <mergeCell ref="B49:B50"/>
    <mergeCell ref="B26:B28"/>
    <mergeCell ref="B40:B42"/>
    <mergeCell ref="A34:M34"/>
    <mergeCell ref="B36:B37"/>
    <mergeCell ref="A24:H24"/>
    <mergeCell ref="H19:J19"/>
    <mergeCell ref="H20:J20"/>
    <mergeCell ref="H18:J18"/>
    <mergeCell ref="A17:J17"/>
    <mergeCell ref="A1:H1"/>
    <mergeCell ref="B3:B6"/>
    <mergeCell ref="B7:B8"/>
    <mergeCell ref="B9:B10"/>
    <mergeCell ref="B11:B13"/>
  </mergeCells>
  <printOptions horizontalCentered="1"/>
  <pageMargins left="0.15748031496062992" right="0.15748031496062992" top="0.9055118110236221" bottom="0.3937007874015748" header="0.6692913385826772" footer="0"/>
  <pageSetup horizontalDpi="300" verticalDpi="300" orientation="landscape" scale="65" r:id="rId1"/>
  <headerFooter alignWithMargins="0">
    <oddHeader>&amp;C&amp;"Arial,Negrita"&amp;14Listado de PTC y Cuerpos Académicos que recibieron apoyo de PROMEP durante 2009
</oddHeader>
    <oddFooter>&amp;R&amp;8Página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5" sqref="G65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U.A.A.</dc:creator>
  <cp:keywords/>
  <dc:description/>
  <cp:lastModifiedBy>Home</cp:lastModifiedBy>
  <cp:lastPrinted>2010-06-29T15:47:11Z</cp:lastPrinted>
  <dcterms:created xsi:type="dcterms:W3CDTF">2009-12-01T18:44:09Z</dcterms:created>
  <dcterms:modified xsi:type="dcterms:W3CDTF">2010-06-29T15:47:12Z</dcterms:modified>
  <cp:category/>
  <cp:version/>
  <cp:contentType/>
  <cp:contentStatus/>
</cp:coreProperties>
</file>