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3er. trim\"/>
    </mc:Choice>
  </mc:AlternateContent>
  <bookViews>
    <workbookView xWindow="0" yWindow="0" windowWidth="28800" windowHeight="12000" tabRatio="829"/>
  </bookViews>
  <sheets>
    <sheet name="Portada" sheetId="1" r:id="rId1"/>
    <sheet name="ReporteTrimestral" sheetId="2" r:id="rId2"/>
  </sheets>
  <definedNames>
    <definedName name="_xlnm._FilterDatabase" localSheetId="1" hidden="1">ReporteTrimestral!$C$10:$AE$19</definedName>
    <definedName name="_xlnm.Print_Area" localSheetId="0">Portada!$B$2:$N$16</definedName>
    <definedName name="_xlnm.Print_Area" localSheetId="1">ReporteTrimestral!$B$2:$AE$21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9" i="2" l="1"/>
  <c r="Y18" i="2"/>
  <c r="Y17" i="2"/>
  <c r="Y16" i="2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<sst xmlns="http://schemas.openxmlformats.org/spreadsheetml/2006/main" count="193" uniqueCount="80">
  <si>
    <t>Informes sobre la Situación Económica, las Finanzas Públicas y la Deuda Pública</t>
  </si>
  <si>
    <t xml:space="preserve">      Tercer Trimestre    2016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</si>
  <si>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</si>
  <si>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</si>
  <si>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</si>
  <si>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</si>
  <si>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</si>
  <si>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9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</si>
  <si>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</si>
  <si>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</si>
  <si>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</si>
  <si>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</si>
  <si>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</si>
  <si>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</si>
  <si>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</si>
  <si>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</si>
  <si>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</si>
  <si>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</si>
  <si>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</si>
  <si>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</si>
  <si>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</si>
  <si>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</si>
  <si>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</si>
  <si>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</si>
  <si>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</si>
  <si>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</si>
  <si>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</si>
  <si>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</si>
  <si>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</si>
  <si>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</si>
  <si>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</si>
  <si>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</si>
  <si>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</si>
  <si>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</si>
  <si>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</si>
  <si>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</si>
  <si>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</si>
  <si>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</si>
  <si>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</si>
  <si>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</si>
  <si>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AGU14130300208025</t>
  </si>
  <si>
    <t>Modulo De Aulas 11a, Des. C.C. De La Ingenieria</t>
  </si>
  <si>
    <t>01MSU02150-2</t>
  </si>
  <si>
    <t>Cobertura estatal</t>
  </si>
  <si>
    <t>Cobertura municipal</t>
  </si>
  <si>
    <t/>
  </si>
  <si>
    <t>Aportaciones Federales</t>
  </si>
  <si>
    <t>I008 FAM Infraestructura Educativa Media Superior y Superior</t>
  </si>
  <si>
    <t>33-Aportaciones Federales para Entidades Federativas y Municipios</t>
  </si>
  <si>
    <t>UNIVERSIDAD AUTONOMA DE AGUASCALIENTES</t>
  </si>
  <si>
    <t>Educación</t>
  </si>
  <si>
    <t>En Ejecución</t>
  </si>
  <si>
    <t>2013</t>
  </si>
  <si>
    <t>Metros Cuadrados</t>
  </si>
  <si>
    <t>Financiera:  / Física:  / Registro: SISTEMA: Pasa al siguiente nivel.</t>
  </si>
  <si>
    <t>AGU14130300208289</t>
  </si>
  <si>
    <t>Modulo De Aulas 11a Des Uaa</t>
  </si>
  <si>
    <t>01MSU02150-4</t>
  </si>
  <si>
    <t>AGU14130300214191</t>
  </si>
  <si>
    <t>Mantenimiento De Auditorio Bachuaa</t>
  </si>
  <si>
    <t>01MSU02150-5</t>
  </si>
  <si>
    <t>AGU14130300214250</t>
  </si>
  <si>
    <t>Mantenimiento De Salon De Danza Bachuaa</t>
  </si>
  <si>
    <t>01MSU02150-6</t>
  </si>
  <si>
    <t>AGU14130300214334</t>
  </si>
  <si>
    <t>Ampliacion Del Salon De Musica Bachuaa</t>
  </si>
  <si>
    <t>01MSU02150-7</t>
  </si>
  <si>
    <t>AGU16160100636377</t>
  </si>
  <si>
    <t>Uaa Edificio Academico Administrativo Tercera Etapa</t>
  </si>
  <si>
    <t>UAA2016-01</t>
  </si>
  <si>
    <t>2016</t>
  </si>
  <si>
    <t>AGU16160100636461</t>
  </si>
  <si>
    <t>Uaa Mantenimiento En Las Instalaciones De Educacion Media Superior 2016</t>
  </si>
  <si>
    <t>-</t>
  </si>
  <si>
    <t>AGU17170100840498</t>
  </si>
  <si>
    <t>Uaa Proyectos Fam 2017</t>
  </si>
  <si>
    <t>UAA FAM2017-1</t>
  </si>
  <si>
    <t>AGU17170100840527</t>
  </si>
  <si>
    <t>Uaa Proyectos Fam Iems 2017</t>
  </si>
  <si>
    <t>UAA FAMIEMS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</si>
</sst>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tabSelected="1" view="pageBreakPreview" zoomScale="80" zoomScaleNormal="80" zoomScaleSheetLayoutView="80" workbookViewId="0">
      <selection activeCell="J12" sqref="J12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9</v>
      </c>
      <c r="H8" s="7">
        <v>1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9</v>
      </c>
      <c r="H10" s="7">
        <v>1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9"/>
  <sheetViews>
    <sheetView showGridLines="0" tabSelected="1" view="pageBreakPreview" topLeftCell="P3" zoomScale="80" zoomScaleNormal="80" zoomScaleSheetLayoutView="80" workbookViewId="0">
      <selection activeCell="J12" sqref="J12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20.85546875" style="9" customWidth="1"/>
    <col min="19" max="19" width="19.42578125" style="9" customWidth="1"/>
    <col min="20" max="20" width="16.5703125" style="9" customWidth="1"/>
    <col min="21" max="21" width="18.140625" style="9" bestFit="1" customWidth="1"/>
    <col min="22" max="22" width="17.5703125" style="9" customWidth="1"/>
    <col min="23" max="23" width="17" style="9" customWidth="1"/>
    <col min="24" max="24" width="17.8554687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48" t="s">
        <v>11</v>
      </c>
      <c r="AF9" s="18"/>
    </row>
    <row r="10" spans="2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8"/>
      <c r="AF10" s="23"/>
    </row>
    <row r="11" spans="2:32" ht="60.75" customHeight="1">
      <c r="B11" s="18"/>
      <c r="C11" s="27" t="s">
        <v>40</v>
      </c>
      <c r="D11" s="27" t="s">
        <v>41</v>
      </c>
      <c r="E11" s="28" t="s">
        <v>42</v>
      </c>
      <c r="F11" s="28" t="s">
        <v>5</v>
      </c>
      <c r="G11" s="28" t="s">
        <v>43</v>
      </c>
      <c r="H11" s="29" t="s">
        <v>44</v>
      </c>
      <c r="I11" s="29" t="s">
        <v>45</v>
      </c>
      <c r="J11" s="30" t="s">
        <v>46</v>
      </c>
      <c r="K11" s="29" t="s">
        <v>47</v>
      </c>
      <c r="L11" s="31" t="s">
        <v>45</v>
      </c>
      <c r="M11" s="29" t="s">
        <v>48</v>
      </c>
      <c r="N11" s="29" t="s">
        <v>49</v>
      </c>
      <c r="O11" s="29" t="s">
        <v>50</v>
      </c>
      <c r="P11" s="31" t="s">
        <v>51</v>
      </c>
      <c r="Q11" s="31" t="s">
        <v>52</v>
      </c>
      <c r="R11" s="29">
        <v>8932504.1400000006</v>
      </c>
      <c r="S11" s="29">
        <v>8437850</v>
      </c>
      <c r="T11" s="29">
        <v>8437850</v>
      </c>
      <c r="U11" s="29">
        <v>8437403</v>
      </c>
      <c r="V11" s="29">
        <v>8437403</v>
      </c>
      <c r="W11" s="29">
        <v>8437403</v>
      </c>
      <c r="X11" s="29">
        <v>8437403</v>
      </c>
      <c r="Y11" s="32">
        <f t="shared" ref="Y11:Y19" si="0">IF(ISERROR(W11/S11),0,((W11/S11)*100))</f>
        <v>99.994702441972777</v>
      </c>
      <c r="Z11" s="31">
        <v>0</v>
      </c>
      <c r="AA11" s="31" t="s">
        <v>53</v>
      </c>
      <c r="AB11" s="33">
        <v>5000</v>
      </c>
      <c r="AC11" s="32">
        <v>100</v>
      </c>
      <c r="AD11" s="32">
        <v>100</v>
      </c>
      <c r="AE11" s="34" t="s">
        <v>54</v>
      </c>
      <c r="AF11" s="18"/>
    </row>
    <row r="12" spans="2:32" ht="60.75" customHeight="1">
      <c r="B12" s="18"/>
      <c r="C12" s="27" t="s">
        <v>55</v>
      </c>
      <c r="D12" s="27" t="s">
        <v>56</v>
      </c>
      <c r="E12" s="28" t="s">
        <v>57</v>
      </c>
      <c r="F12" s="28" t="s">
        <v>5</v>
      </c>
      <c r="G12" s="28" t="s">
        <v>43</v>
      </c>
      <c r="H12" s="29" t="s">
        <v>44</v>
      </c>
      <c r="I12" s="29" t="s">
        <v>45</v>
      </c>
      <c r="J12" s="30" t="s">
        <v>46</v>
      </c>
      <c r="K12" s="29" t="s">
        <v>47</v>
      </c>
      <c r="L12" s="31" t="s">
        <v>45</v>
      </c>
      <c r="M12" s="29" t="s">
        <v>48</v>
      </c>
      <c r="N12" s="29" t="s">
        <v>49</v>
      </c>
      <c r="O12" s="29" t="s">
        <v>50</v>
      </c>
      <c r="P12" s="31" t="s">
        <v>51</v>
      </c>
      <c r="Q12" s="31" t="s">
        <v>52</v>
      </c>
      <c r="R12" s="29">
        <v>9072627.3699999992</v>
      </c>
      <c r="S12" s="29">
        <v>9072627</v>
      </c>
      <c r="T12" s="29">
        <v>9072627</v>
      </c>
      <c r="U12" s="29">
        <v>9072627</v>
      </c>
      <c r="V12" s="29">
        <v>9002561</v>
      </c>
      <c r="W12" s="29">
        <v>9002561</v>
      </c>
      <c r="X12" s="29">
        <v>9002561</v>
      </c>
      <c r="Y12" s="32">
        <f t="shared" si="0"/>
        <v>99.227720923609013</v>
      </c>
      <c r="Z12" s="31">
        <v>0</v>
      </c>
      <c r="AA12" s="31" t="s">
        <v>53</v>
      </c>
      <c r="AB12" s="33">
        <v>0</v>
      </c>
      <c r="AC12" s="32">
        <v>100</v>
      </c>
      <c r="AD12" s="32">
        <v>100</v>
      </c>
      <c r="AE12" s="34" t="s">
        <v>54</v>
      </c>
      <c r="AF12" s="18"/>
    </row>
    <row r="13" spans="2:32" ht="60.75" customHeight="1">
      <c r="B13" s="18"/>
      <c r="C13" s="27" t="s">
        <v>58</v>
      </c>
      <c r="D13" s="27" t="s">
        <v>59</v>
      </c>
      <c r="E13" s="28" t="s">
        <v>60</v>
      </c>
      <c r="F13" s="28" t="s">
        <v>5</v>
      </c>
      <c r="G13" s="28" t="s">
        <v>43</v>
      </c>
      <c r="H13" s="29" t="s">
        <v>44</v>
      </c>
      <c r="I13" s="29" t="s">
        <v>45</v>
      </c>
      <c r="J13" s="30" t="s">
        <v>46</v>
      </c>
      <c r="K13" s="29" t="s">
        <v>47</v>
      </c>
      <c r="L13" s="31" t="s">
        <v>45</v>
      </c>
      <c r="M13" s="29" t="s">
        <v>48</v>
      </c>
      <c r="N13" s="29" t="s">
        <v>49</v>
      </c>
      <c r="O13" s="29" t="s">
        <v>50</v>
      </c>
      <c r="P13" s="31" t="s">
        <v>51</v>
      </c>
      <c r="Q13" s="31" t="s">
        <v>52</v>
      </c>
      <c r="R13" s="29">
        <v>1462000</v>
      </c>
      <c r="S13" s="29">
        <v>1680549</v>
      </c>
      <c r="T13" s="29">
        <v>1680549</v>
      </c>
      <c r="U13" s="29">
        <v>1679046</v>
      </c>
      <c r="V13" s="29">
        <v>1679046</v>
      </c>
      <c r="W13" s="29">
        <v>1679046</v>
      </c>
      <c r="X13" s="29">
        <v>1679046</v>
      </c>
      <c r="Y13" s="32">
        <f t="shared" si="0"/>
        <v>99.910564940385555</v>
      </c>
      <c r="Z13" s="31">
        <v>0</v>
      </c>
      <c r="AA13" s="31" t="s">
        <v>53</v>
      </c>
      <c r="AB13" s="33">
        <v>2100</v>
      </c>
      <c r="AC13" s="32">
        <v>100</v>
      </c>
      <c r="AD13" s="32">
        <v>100</v>
      </c>
      <c r="AE13" s="34" t="s">
        <v>54</v>
      </c>
      <c r="AF13" s="18"/>
    </row>
    <row r="14" spans="2:32" ht="60.75" customHeight="1">
      <c r="B14" s="18"/>
      <c r="C14" s="27" t="s">
        <v>61</v>
      </c>
      <c r="D14" s="27" t="s">
        <v>62</v>
      </c>
      <c r="E14" s="28" t="s">
        <v>63</v>
      </c>
      <c r="F14" s="28" t="s">
        <v>5</v>
      </c>
      <c r="G14" s="28" t="s">
        <v>43</v>
      </c>
      <c r="H14" s="29" t="s">
        <v>44</v>
      </c>
      <c r="I14" s="29" t="s">
        <v>45</v>
      </c>
      <c r="J14" s="30" t="s">
        <v>46</v>
      </c>
      <c r="K14" s="29" t="s">
        <v>47</v>
      </c>
      <c r="L14" s="31" t="s">
        <v>45</v>
      </c>
      <c r="M14" s="29" t="s">
        <v>48</v>
      </c>
      <c r="N14" s="29" t="s">
        <v>49</v>
      </c>
      <c r="O14" s="29" t="s">
        <v>50</v>
      </c>
      <c r="P14" s="31" t="s">
        <v>51</v>
      </c>
      <c r="Q14" s="31" t="s">
        <v>52</v>
      </c>
      <c r="R14" s="29">
        <v>169825.78</v>
      </c>
      <c r="S14" s="29">
        <v>238585</v>
      </c>
      <c r="T14" s="29">
        <v>238585</v>
      </c>
      <c r="U14" s="29">
        <v>238585</v>
      </c>
      <c r="V14" s="29">
        <v>237023</v>
      </c>
      <c r="W14" s="29">
        <v>237023</v>
      </c>
      <c r="X14" s="29">
        <v>237023</v>
      </c>
      <c r="Y14" s="32">
        <f t="shared" si="0"/>
        <v>99.345306704109646</v>
      </c>
      <c r="Z14" s="31">
        <v>0</v>
      </c>
      <c r="AA14" s="31" t="s">
        <v>53</v>
      </c>
      <c r="AB14" s="33">
        <v>2100</v>
      </c>
      <c r="AC14" s="32">
        <v>100</v>
      </c>
      <c r="AD14" s="32">
        <v>100</v>
      </c>
      <c r="AE14" s="34" t="s">
        <v>54</v>
      </c>
      <c r="AF14" s="18"/>
    </row>
    <row r="15" spans="2:32" ht="60.75" customHeight="1">
      <c r="B15" s="18"/>
      <c r="C15" s="27" t="s">
        <v>64</v>
      </c>
      <c r="D15" s="27" t="s">
        <v>65</v>
      </c>
      <c r="E15" s="28" t="s">
        <v>66</v>
      </c>
      <c r="F15" s="28" t="s">
        <v>5</v>
      </c>
      <c r="G15" s="28" t="s">
        <v>43</v>
      </c>
      <c r="H15" s="29" t="s">
        <v>44</v>
      </c>
      <c r="I15" s="29" t="s">
        <v>45</v>
      </c>
      <c r="J15" s="30" t="s">
        <v>46</v>
      </c>
      <c r="K15" s="29" t="s">
        <v>47</v>
      </c>
      <c r="L15" s="31" t="s">
        <v>45</v>
      </c>
      <c r="M15" s="29" t="s">
        <v>48</v>
      </c>
      <c r="N15" s="29" t="s">
        <v>49</v>
      </c>
      <c r="O15" s="29" t="s">
        <v>50</v>
      </c>
      <c r="P15" s="31" t="s">
        <v>51</v>
      </c>
      <c r="Q15" s="31" t="s">
        <v>52</v>
      </c>
      <c r="R15" s="29">
        <v>655618.27</v>
      </c>
      <c r="S15" s="29">
        <v>368310</v>
      </c>
      <c r="T15" s="29">
        <v>368310</v>
      </c>
      <c r="U15" s="29">
        <v>366917</v>
      </c>
      <c r="V15" s="29">
        <v>366917</v>
      </c>
      <c r="W15" s="29">
        <v>366917</v>
      </c>
      <c r="X15" s="29">
        <v>366917</v>
      </c>
      <c r="Y15" s="32">
        <f t="shared" si="0"/>
        <v>99.621785995492928</v>
      </c>
      <c r="Z15" s="31">
        <v>0</v>
      </c>
      <c r="AA15" s="31" t="s">
        <v>53</v>
      </c>
      <c r="AB15" s="33">
        <v>2100</v>
      </c>
      <c r="AC15" s="32">
        <v>100</v>
      </c>
      <c r="AD15" s="32">
        <v>100</v>
      </c>
      <c r="AE15" s="34" t="s">
        <v>54</v>
      </c>
      <c r="AF15" s="18"/>
    </row>
    <row r="16" spans="2:32" ht="60.75" customHeight="1">
      <c r="B16" s="18"/>
      <c r="C16" s="27" t="s">
        <v>67</v>
      </c>
      <c r="D16" s="27" t="s">
        <v>68</v>
      </c>
      <c r="E16" s="28" t="s">
        <v>69</v>
      </c>
      <c r="F16" s="28" t="s">
        <v>5</v>
      </c>
      <c r="G16" s="28" t="s">
        <v>43</v>
      </c>
      <c r="H16" s="29" t="s">
        <v>44</v>
      </c>
      <c r="I16" s="29" t="s">
        <v>45</v>
      </c>
      <c r="J16" s="30" t="s">
        <v>46</v>
      </c>
      <c r="K16" s="29" t="s">
        <v>47</v>
      </c>
      <c r="L16" s="31" t="s">
        <v>45</v>
      </c>
      <c r="M16" s="29" t="s">
        <v>48</v>
      </c>
      <c r="N16" s="29" t="s">
        <v>49</v>
      </c>
      <c r="O16" s="29" t="s">
        <v>50</v>
      </c>
      <c r="P16" s="31" t="s">
        <v>51</v>
      </c>
      <c r="Q16" s="31" t="s">
        <v>70</v>
      </c>
      <c r="R16" s="29">
        <v>38299737</v>
      </c>
      <c r="S16" s="29">
        <v>38299737</v>
      </c>
      <c r="T16" s="29">
        <v>36254698</v>
      </c>
      <c r="U16" s="29">
        <v>30511604.469999999</v>
      </c>
      <c r="V16" s="29">
        <v>30511604.469999999</v>
      </c>
      <c r="W16" s="29">
        <v>30511604.469999999</v>
      </c>
      <c r="X16" s="29">
        <v>30511604.469999999</v>
      </c>
      <c r="Y16" s="32">
        <f t="shared" si="0"/>
        <v>79.665310678243046</v>
      </c>
      <c r="Z16" s="31">
        <v>0</v>
      </c>
      <c r="AA16" s="31" t="s">
        <v>53</v>
      </c>
      <c r="AB16" s="33">
        <v>10000</v>
      </c>
      <c r="AC16" s="32">
        <v>0</v>
      </c>
      <c r="AD16" s="32">
        <v>83</v>
      </c>
      <c r="AE16" s="34" t="s">
        <v>54</v>
      </c>
      <c r="AF16" s="18"/>
    </row>
    <row r="17" spans="2:32" ht="60.75" customHeight="1">
      <c r="B17" s="18"/>
      <c r="C17" s="27" t="s">
        <v>71</v>
      </c>
      <c r="D17" s="27" t="s">
        <v>72</v>
      </c>
      <c r="E17" s="28" t="s">
        <v>73</v>
      </c>
      <c r="F17" s="28" t="s">
        <v>5</v>
      </c>
      <c r="G17" s="28" t="s">
        <v>43</v>
      </c>
      <c r="H17" s="29" t="s">
        <v>44</v>
      </c>
      <c r="I17" s="29" t="s">
        <v>45</v>
      </c>
      <c r="J17" s="30" t="s">
        <v>46</v>
      </c>
      <c r="K17" s="29" t="s">
        <v>47</v>
      </c>
      <c r="L17" s="31" t="s">
        <v>45</v>
      </c>
      <c r="M17" s="29" t="s">
        <v>48</v>
      </c>
      <c r="N17" s="29" t="s">
        <v>49</v>
      </c>
      <c r="O17" s="29" t="s">
        <v>50</v>
      </c>
      <c r="P17" s="31" t="s">
        <v>51</v>
      </c>
      <c r="Q17" s="31" t="s">
        <v>70</v>
      </c>
      <c r="R17" s="29">
        <v>645551.61</v>
      </c>
      <c r="S17" s="29">
        <v>645552</v>
      </c>
      <c r="T17" s="29">
        <v>578567</v>
      </c>
      <c r="U17" s="29">
        <v>469261</v>
      </c>
      <c r="V17" s="29">
        <v>469261</v>
      </c>
      <c r="W17" s="29">
        <v>469261</v>
      </c>
      <c r="X17" s="29">
        <v>469261</v>
      </c>
      <c r="Y17" s="32">
        <f t="shared" si="0"/>
        <v>72.691433068133932</v>
      </c>
      <c r="Z17" s="31">
        <v>0</v>
      </c>
      <c r="AA17" s="31" t="s">
        <v>53</v>
      </c>
      <c r="AB17" s="33">
        <v>0</v>
      </c>
      <c r="AC17" s="32">
        <v>0</v>
      </c>
      <c r="AD17" s="32">
        <v>0</v>
      </c>
      <c r="AE17" s="34" t="s">
        <v>54</v>
      </c>
      <c r="AF17" s="18"/>
    </row>
    <row r="18" spans="2:32" ht="60.75" customHeight="1">
      <c r="B18" s="18"/>
      <c r="C18" s="27" t="s">
        <v>74</v>
      </c>
      <c r="D18" s="27" t="s">
        <v>75</v>
      </c>
      <c r="E18" s="28" t="s">
        <v>76</v>
      </c>
      <c r="F18" s="28" t="s">
        <v>5</v>
      </c>
      <c r="G18" s="28" t="s">
        <v>43</v>
      </c>
      <c r="H18" s="29" t="s">
        <v>44</v>
      </c>
      <c r="I18" s="29" t="s">
        <v>45</v>
      </c>
      <c r="J18" s="30" t="s">
        <v>46</v>
      </c>
      <c r="K18" s="29" t="s">
        <v>47</v>
      </c>
      <c r="L18" s="31" t="s">
        <v>45</v>
      </c>
      <c r="M18" s="29" t="s">
        <v>48</v>
      </c>
      <c r="N18" s="29" t="s">
        <v>49</v>
      </c>
      <c r="O18" s="29" t="s">
        <v>50</v>
      </c>
      <c r="P18" s="31" t="s">
        <v>51</v>
      </c>
      <c r="Q18" s="35">
        <v>2017</v>
      </c>
      <c r="R18" s="29">
        <v>23744574.23</v>
      </c>
      <c r="S18" s="29">
        <v>23744574.23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32">
        <f t="shared" si="0"/>
        <v>0</v>
      </c>
      <c r="Z18" s="31">
        <v>0</v>
      </c>
      <c r="AA18" s="31" t="s">
        <v>53</v>
      </c>
      <c r="AB18" s="33">
        <v>10000</v>
      </c>
      <c r="AC18" s="32">
        <v>0</v>
      </c>
      <c r="AD18" s="32">
        <v>0</v>
      </c>
      <c r="AE18" s="34" t="s">
        <v>54</v>
      </c>
      <c r="AF18" s="18"/>
    </row>
    <row r="19" spans="2:32" ht="60.75" customHeight="1">
      <c r="B19" s="18"/>
      <c r="C19" s="27" t="s">
        <v>77</v>
      </c>
      <c r="D19" s="27" t="s">
        <v>78</v>
      </c>
      <c r="E19" s="28" t="s">
        <v>79</v>
      </c>
      <c r="F19" s="28" t="s">
        <v>5</v>
      </c>
      <c r="G19" s="28" t="s">
        <v>43</v>
      </c>
      <c r="H19" s="29" t="s">
        <v>44</v>
      </c>
      <c r="I19" s="29" t="s">
        <v>45</v>
      </c>
      <c r="J19" s="30" t="s">
        <v>46</v>
      </c>
      <c r="K19" s="29" t="s">
        <v>47</v>
      </c>
      <c r="L19" s="31" t="s">
        <v>45</v>
      </c>
      <c r="M19" s="29" t="s">
        <v>48</v>
      </c>
      <c r="N19" s="29" t="s">
        <v>49</v>
      </c>
      <c r="O19" s="29" t="s">
        <v>50</v>
      </c>
      <c r="P19" s="31" t="s">
        <v>51</v>
      </c>
      <c r="Q19" s="35">
        <v>2017</v>
      </c>
      <c r="R19" s="29">
        <v>1</v>
      </c>
      <c r="S19" s="29">
        <v>1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32">
        <f t="shared" si="0"/>
        <v>0</v>
      </c>
      <c r="Z19" s="31">
        <v>0</v>
      </c>
      <c r="AA19" s="31" t="s">
        <v>53</v>
      </c>
      <c r="AB19" s="33">
        <v>10000</v>
      </c>
      <c r="AC19" s="32">
        <v>0</v>
      </c>
      <c r="AD19" s="32">
        <v>0</v>
      </c>
      <c r="AE19" s="34" t="s">
        <v>54</v>
      </c>
      <c r="AF19" s="18"/>
    </row>
  </sheetData>
  <mergeCells count="6">
    <mergeCell ref="C3:M3"/>
    <mergeCell ref="AD3:AE3"/>
    <mergeCell ref="C9:P9"/>
    <mergeCell ref="Q9:Z9"/>
    <mergeCell ref="AA9:AD9"/>
    <mergeCell ref="AE9:AE10"/>
  </mergeCells>
  <pageMargins left="0.19685039370078741" right="0.19685039370078741" top="0.19685039370078741" bottom="0.19685039370078741" header="0" footer="0"/>
  <pageSetup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2017-11-01T00:14:33Z</cp:lastPrinted>
  <dcterms:created xsi:type="dcterms:W3CDTF">2009-03-25T01:44:41Z</dcterms:created>
  <dcterms:modified xsi:type="dcterms:W3CDTF">2018-10-10T17:08:57Z</dcterms:modified>
</cp:coreProperties>
</file>