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73-jaglzmtz\Desktop\MARIBEL 2018\"/>
    </mc:Choice>
  </mc:AlternateContent>
  <bookViews>
    <workbookView xWindow="0" yWindow="0" windowWidth="15480" windowHeight="114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ReporteTrimestral!$C$10:$AE$21</definedName>
    <definedName name="_xlnm.Print_Area" localSheetId="0">Portada!$B$2:$N$16</definedName>
    <definedName name="_xlnm.Print_Area" localSheetId="1">ReporteTrimestral!$B$2:$AE$29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28" i="2" l="1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2" i="2"/>
  <c r="Y11" i="2"/>
</calcChain>
</file>

<file path=xl/sharedStrings.xml><?xml version="1.0" encoding="utf-8"?>
<sst xmlns="http://schemas.openxmlformats.org/spreadsheetml/2006/main" count="334" uniqueCount="119">
  <si>
    <t>Informes sobre la Situación Económica, las Finanzas Públicas y la Deuda Pública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</si>
  <si>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</si>
  <si>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</si>
  <si>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</si>
  <si>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</si>
  <si>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</si>
  <si>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</si>
  <si>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</si>
  <si>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</si>
  <si>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</si>
  <si>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</si>
  <si>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</si>
  <si>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</si>
  <si>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</si>
  <si>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</si>
  <si>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</si>
  <si>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</si>
  <si>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</si>
  <si>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</si>
  <si>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</si>
  <si>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</si>
  <si>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</si>
  <si>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</si>
  <si>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</si>
  <si>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</si>
  <si>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</si>
  <si>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</si>
  <si>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</si>
  <si>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</si>
  <si>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</si>
  <si>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</si>
  <si>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</si>
  <si>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</si>
  <si>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</si>
  <si>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</si>
  <si>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</si>
  <si>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</si>
  <si>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</si>
  <si>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AGU16160100636377</t>
  </si>
  <si>
    <t>Uaa Edificio Academico Administrativo Tercera Etapa</t>
  </si>
  <si>
    <t>FAM_IES_2016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</si>
  <si>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</si>
  <si>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</si>
  <si>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</si>
  <si>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</si>
  <si>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</si>
  <si>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</si>
  <si>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</si>
  <si>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</si>
  <si>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</si>
  <si>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2016</t>
  </si>
  <si>
    <t>Metros Cuadrados</t>
  </si>
  <si>
    <t>Financiera:  / Física:  / Registro: Se modifica ciclo de recurso por haber capturado erróneamente información en el primer trimestre 2018 - SISTEMA: Pasa al siguiente nivel.</t>
  </si>
  <si>
    <t>AGU16160100636461</t>
  </si>
  <si>
    <t>Uaa Mantenimiento En Las Instalaciones De Educacion Media Superior 2016</t>
  </si>
  <si>
    <t>FAM IEMS_2016</t>
  </si>
  <si>
    <t>AGU16160300741212</t>
  </si>
  <si>
    <t xml:space="preserve">Uaa Programa Para El Desarrollo Profesional Docente Para El Tipo Superior </t>
  </si>
  <si>
    <t>PRODEP_2016</t>
  </si>
  <si>
    <t>Convenios</t>
  </si>
  <si>
    <t>S027 Programa de Mejoramiento del Profesorado (PROMEP)</t>
  </si>
  <si>
    <t>11-Educación Pública</t>
  </si>
  <si>
    <t>Otros</t>
  </si>
  <si>
    <t>AGU17170100840498</t>
  </si>
  <si>
    <t>Uaa Proyectos Fam 2017</t>
  </si>
  <si>
    <t>UAA FAM IES_2017</t>
  </si>
  <si>
    <t>2017</t>
  </si>
  <si>
    <t>Metros</t>
  </si>
  <si>
    <t>Financiera:  / Física:  / Registro: SISTEMA: Pasa al siguiente nivel.</t>
  </si>
  <si>
    <t>AGU17170100840527</t>
  </si>
  <si>
    <t>Uaa Proyectos Fam Iems 2017</t>
  </si>
  <si>
    <t>UAA FAMIEMS 2017</t>
  </si>
  <si>
    <t>AGU17170100840570</t>
  </si>
  <si>
    <t>Uaa Pfce 2017</t>
  </si>
  <si>
    <t>UAA PFCE 2017</t>
  </si>
  <si>
    <t>S245 Programa de fortalecimiento de la calidad en instituciones educativas</t>
  </si>
  <si>
    <t>AGU17170100850465</t>
  </si>
  <si>
    <t>Uaa Convenio De Apoyo Financiero 2017</t>
  </si>
  <si>
    <t>U 006_2017</t>
  </si>
  <si>
    <t>Subsidios</t>
  </si>
  <si>
    <t>U006 Subsidios para organismos descentralizados estatales</t>
  </si>
  <si>
    <t>AGU17170300954237</t>
  </si>
  <si>
    <t>Uaa Apoyo Financiero Programa Financiero De Carrera Docente 2017</t>
  </si>
  <si>
    <t>CARRERA DOCENTE_2017</t>
  </si>
  <si>
    <t>U040 Carrera Docente en UPES</t>
  </si>
  <si>
    <t>AGU17170401048894</t>
  </si>
  <si>
    <t xml:space="preserve"> Uaa Programa Para El Desarrollo Profesional Docente (Prodep 2017)</t>
  </si>
  <si>
    <t>PRODEP_2017</t>
  </si>
  <si>
    <t>AGU18180101073851</t>
  </si>
  <si>
    <t>S267 Uaa Fortalecimiento De La Calidad Educativa Ejercicio Fiscal 2018</t>
  </si>
  <si>
    <t>UAA PFCE 2018</t>
  </si>
  <si>
    <t>2018</t>
  </si>
  <si>
    <t>Financiera:  / Física:  / Registro: EL RECURSO DE ESTE PROYECTO FUE RECIBIDO EN LA UNIVERSIDAD AUTONOMA DE AGS. CON FECHA 01/06/2018 - EL RECURSO FUE RECIBIDO EN LA UNIVERSIDAD AUTONOMA DE AGUASCALIENTES CON FECHA 01/06/2018 - SISTEMA: Pasa al siguiente nivel.</t>
  </si>
  <si>
    <t>AGU18180101077369</t>
  </si>
  <si>
    <t>Uaa Convenio De Apoyo Financiero 2018</t>
  </si>
  <si>
    <t>U006_2018</t>
  </si>
  <si>
    <t>AGU180301387580</t>
  </si>
  <si>
    <t>AGU180301387622</t>
  </si>
  <si>
    <t>AGU180301387631</t>
  </si>
  <si>
    <t>AGU180301387534</t>
  </si>
  <si>
    <t>AGU180301387496</t>
  </si>
  <si>
    <t>Uaa Proyectos Fam 2018</t>
  </si>
  <si>
    <t>Uaa Fam IEMS 2018 - 001</t>
  </si>
  <si>
    <t>Convenio Apoyo Financiero P/Programa de la carrera docente 2018</t>
  </si>
  <si>
    <t>Programa para el desarrollo prefional docente P/el tipo superior(PRODEP 2018)</t>
  </si>
  <si>
    <t>Programa Escuelas al Cien Ejercicio 2016 (Fam Potenciado Superior)</t>
  </si>
  <si>
    <t>AGU180301387546</t>
  </si>
  <si>
    <t>AGU180301387556</t>
  </si>
  <si>
    <t>Convenio De Apoyo Financiero 2018</t>
  </si>
  <si>
    <t>Apoyo financiero de recursos publicos federales extraordinarios no regularizables 2018</t>
  </si>
  <si>
    <t>UAA FAM POTENCIADO SUPERIOR 2016-001</t>
  </si>
  <si>
    <t>UAA FAM IES 2018-01</t>
  </si>
  <si>
    <t>UAA FAM IEMS 2018-1</t>
  </si>
  <si>
    <t>UAA CARRERA DOCENTE 2018-01</t>
  </si>
  <si>
    <t>UAA PRODEP 2018-1</t>
  </si>
  <si>
    <t>UAA REC. PUB. FED. EXT.  2018-001</t>
  </si>
  <si>
    <t>UAA CONVENIO APOYO FINANCIERO 2018-001</t>
  </si>
  <si>
    <t>Total: 18</t>
  </si>
  <si>
    <t xml:space="preserve">      Tercer Trimestre   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</si>
</sst>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40" borderId="18" xfId="0" applyFont="1" applyFill="1" applyBorder="1" applyAlignment="1">
      <alignment horizontal="left" vertical="center" wrapText="1"/>
    </xf>
    <xf numFmtId="0" fontId="0" fillId="40" borderId="0" xfId="0" applyFont="1" applyFill="1"/>
    <xf numFmtId="0" fontId="0" fillId="40" borderId="0" xfId="0" applyFill="1"/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J3" sqref="J3:M3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8" t="s">
        <v>0</v>
      </c>
      <c r="C3" s="38"/>
      <c r="D3" s="38"/>
      <c r="E3" s="38"/>
      <c r="F3" s="38"/>
      <c r="G3" s="38"/>
      <c r="H3" s="38"/>
      <c r="I3" s="1"/>
      <c r="J3" s="39" t="s">
        <v>118</v>
      </c>
      <c r="K3" s="39"/>
      <c r="L3" s="39"/>
      <c r="M3" s="39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0" t="s">
        <v>1</v>
      </c>
      <c r="G7" s="40"/>
      <c r="H7" s="40" t="s">
        <v>2</v>
      </c>
      <c r="I7" s="40"/>
      <c r="J7" s="40" t="s">
        <v>3</v>
      </c>
      <c r="K7" s="40"/>
    </row>
    <row r="8" spans="2:13" ht="25.5" customHeight="1" thickTop="1" thickBot="1">
      <c r="D8" s="6" t="s">
        <v>4</v>
      </c>
      <c r="F8" s="7">
        <v>18</v>
      </c>
      <c r="H8" s="7">
        <v>1</v>
      </c>
      <c r="J8" s="7">
        <v>11</v>
      </c>
      <c r="K8" s="8"/>
    </row>
    <row r="9" spans="2:13" ht="18" customHeight="1" thickTop="1" thickBot="1"/>
    <row r="10" spans="2:13" ht="25.5" customHeight="1" thickTop="1" thickBot="1">
      <c r="D10" s="6" t="s">
        <v>4</v>
      </c>
      <c r="F10" s="7">
        <v>18</v>
      </c>
      <c r="H10" s="7">
        <v>1</v>
      </c>
      <c r="J10" s="7">
        <v>11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AF29"/>
  <sheetViews>
    <sheetView showGridLines="0" tabSelected="1" view="pageBreakPreview" topLeftCell="B17" zoomScale="70" zoomScaleNormal="80" zoomScaleSheetLayoutView="70" workbookViewId="0">
      <pane xSplit="2" topLeftCell="O1" activePane="topRight" state="frozen"/>
      <selection activeCell="B22" sqref="B22"/>
      <selection pane="topRight" activeCell="C3" sqref="C3:M3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7109375" style="9" customWidth="1"/>
    <col min="19" max="19" width="19.140625" style="9" customWidth="1"/>
    <col min="20" max="20" width="16.5703125" style="9" customWidth="1"/>
    <col min="21" max="21" width="18.140625" style="9" bestFit="1" customWidth="1"/>
    <col min="22" max="22" width="17.7109375" style="9" customWidth="1"/>
    <col min="23" max="23" width="18.140625" style="9" customWidth="1"/>
    <col min="24" max="24" width="19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41" t="s">
        <v>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9" t="s">
        <v>118</v>
      </c>
      <c r="AE3" s="39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117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2" t="s">
        <v>6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4" t="s">
        <v>7</v>
      </c>
      <c r="R9" s="45"/>
      <c r="S9" s="45"/>
      <c r="T9" s="45"/>
      <c r="U9" s="45"/>
      <c r="V9" s="45"/>
      <c r="W9" s="45"/>
      <c r="X9" s="45"/>
      <c r="Y9" s="45"/>
      <c r="Z9" s="46"/>
      <c r="AA9" s="47" t="s">
        <v>8</v>
      </c>
      <c r="AB9" s="48"/>
      <c r="AC9" s="48"/>
      <c r="AD9" s="49"/>
      <c r="AE9" s="50" t="s">
        <v>9</v>
      </c>
      <c r="AF9" s="18"/>
    </row>
    <row r="10" spans="2:32" s="22" customFormat="1" ht="38.25" customHeight="1">
      <c r="B10" s="23"/>
      <c r="C10" s="24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6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6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  <c r="Z10" s="25" t="s">
        <v>33</v>
      </c>
      <c r="AA10" s="25" t="s">
        <v>34</v>
      </c>
      <c r="AB10" s="25" t="s">
        <v>35</v>
      </c>
      <c r="AC10" s="25" t="s">
        <v>36</v>
      </c>
      <c r="AD10" s="25" t="s">
        <v>37</v>
      </c>
      <c r="AE10" s="50"/>
      <c r="AF10" s="23"/>
    </row>
    <row r="11" spans="2:32" ht="60.75" customHeight="1">
      <c r="B11" s="18"/>
      <c r="C11" s="35" t="s">
        <v>38</v>
      </c>
      <c r="D11" s="27" t="s">
        <v>39</v>
      </c>
      <c r="E11" s="28" t="s">
        <v>40</v>
      </c>
      <c r="F11" s="28" t="s">
        <v>4</v>
      </c>
      <c r="G11" s="28" t="s">
        <v>41</v>
      </c>
      <c r="H11" s="29" t="s">
        <v>42</v>
      </c>
      <c r="I11" s="29" t="s">
        <v>43</v>
      </c>
      <c r="J11" s="30" t="s">
        <v>44</v>
      </c>
      <c r="K11" s="29" t="s">
        <v>45</v>
      </c>
      <c r="L11" s="31" t="s">
        <v>43</v>
      </c>
      <c r="M11" s="29" t="s">
        <v>46</v>
      </c>
      <c r="N11" s="29" t="s">
        <v>47</v>
      </c>
      <c r="O11" s="29" t="s">
        <v>48</v>
      </c>
      <c r="P11" s="31" t="s">
        <v>49</v>
      </c>
      <c r="Q11" s="31" t="s">
        <v>50</v>
      </c>
      <c r="R11" s="29">
        <v>38299737</v>
      </c>
      <c r="S11" s="29">
        <v>36868755.060000002</v>
      </c>
      <c r="T11" s="29">
        <v>36868755.060000002</v>
      </c>
      <c r="U11" s="29">
        <v>36857924.329999998</v>
      </c>
      <c r="V11" s="29">
        <v>36857924.329999998</v>
      </c>
      <c r="W11" s="29">
        <v>36857924.329999998</v>
      </c>
      <c r="X11" s="29">
        <v>36857924.329999998</v>
      </c>
      <c r="Y11" s="32">
        <f t="shared" ref="Y11:Y22" si="0">IF(ISERROR(W11/S11),0,((W11/S11)*100))</f>
        <v>99.970623553785913</v>
      </c>
      <c r="Z11" s="31">
        <v>0</v>
      </c>
      <c r="AA11" s="31" t="s">
        <v>51</v>
      </c>
      <c r="AB11" s="33">
        <v>10000</v>
      </c>
      <c r="AC11" s="32">
        <v>0</v>
      </c>
      <c r="AD11" s="32">
        <v>99.97</v>
      </c>
      <c r="AE11" s="34" t="s">
        <v>52</v>
      </c>
      <c r="AF11" s="18"/>
    </row>
    <row r="12" spans="2:32" ht="60.75" customHeight="1">
      <c r="B12" s="18"/>
      <c r="C12" s="35" t="s">
        <v>53</v>
      </c>
      <c r="D12" s="27" t="s">
        <v>54</v>
      </c>
      <c r="E12" s="28" t="s">
        <v>55</v>
      </c>
      <c r="F12" s="28" t="s">
        <v>4</v>
      </c>
      <c r="G12" s="28" t="s">
        <v>41</v>
      </c>
      <c r="H12" s="29" t="s">
        <v>42</v>
      </c>
      <c r="I12" s="29" t="s">
        <v>43</v>
      </c>
      <c r="J12" s="30" t="s">
        <v>44</v>
      </c>
      <c r="K12" s="29" t="s">
        <v>45</v>
      </c>
      <c r="L12" s="31" t="s">
        <v>43</v>
      </c>
      <c r="M12" s="29" t="s">
        <v>46</v>
      </c>
      <c r="N12" s="29" t="s">
        <v>47</v>
      </c>
      <c r="O12" s="29" t="s">
        <v>48</v>
      </c>
      <c r="P12" s="31" t="s">
        <v>49</v>
      </c>
      <c r="Q12" s="31" t="s">
        <v>50</v>
      </c>
      <c r="R12" s="29">
        <v>645551.61</v>
      </c>
      <c r="S12" s="29">
        <v>586502.64</v>
      </c>
      <c r="T12" s="29">
        <v>586502.64</v>
      </c>
      <c r="U12" s="29">
        <v>586502.64</v>
      </c>
      <c r="V12" s="29">
        <v>586502.64</v>
      </c>
      <c r="W12" s="29">
        <v>586502.64</v>
      </c>
      <c r="X12" s="29">
        <v>586502.64</v>
      </c>
      <c r="Y12" s="32">
        <f t="shared" si="0"/>
        <v>100</v>
      </c>
      <c r="Z12" s="31">
        <v>0</v>
      </c>
      <c r="AA12" s="31" t="s">
        <v>51</v>
      </c>
      <c r="AB12" s="33">
        <v>0</v>
      </c>
      <c r="AC12" s="32">
        <v>0</v>
      </c>
      <c r="AD12" s="32">
        <v>100</v>
      </c>
      <c r="AE12" s="34" t="s">
        <v>52</v>
      </c>
      <c r="AF12" s="18"/>
    </row>
    <row r="13" spans="2:32" ht="60.75" customHeight="1">
      <c r="B13" s="18"/>
      <c r="C13" s="35" t="s">
        <v>56</v>
      </c>
      <c r="D13" s="27" t="s">
        <v>57</v>
      </c>
      <c r="E13" s="28" t="s">
        <v>58</v>
      </c>
      <c r="F13" s="28" t="s">
        <v>4</v>
      </c>
      <c r="G13" s="28" t="s">
        <v>41</v>
      </c>
      <c r="H13" s="29" t="s">
        <v>42</v>
      </c>
      <c r="I13" s="29" t="s">
        <v>43</v>
      </c>
      <c r="J13" s="30" t="s">
        <v>59</v>
      </c>
      <c r="K13" s="29" t="s">
        <v>60</v>
      </c>
      <c r="L13" s="31" t="s">
        <v>43</v>
      </c>
      <c r="M13" s="29" t="s">
        <v>61</v>
      </c>
      <c r="N13" s="29" t="s">
        <v>47</v>
      </c>
      <c r="O13" s="29" t="s">
        <v>48</v>
      </c>
      <c r="P13" s="31" t="s">
        <v>49</v>
      </c>
      <c r="Q13" s="31" t="s">
        <v>50</v>
      </c>
      <c r="R13" s="29">
        <v>6157496</v>
      </c>
      <c r="S13" s="29">
        <v>7869321.4900000002</v>
      </c>
      <c r="T13" s="29">
        <v>8428225.3200000003</v>
      </c>
      <c r="U13" s="29">
        <v>8428225.3200000003</v>
      </c>
      <c r="V13" s="29">
        <v>8428225.3200000003</v>
      </c>
      <c r="W13" s="29">
        <v>8350984.3899999997</v>
      </c>
      <c r="X13" s="29">
        <v>8107759.2800000003</v>
      </c>
      <c r="Y13" s="32">
        <v>99.08</v>
      </c>
      <c r="Z13" s="31">
        <v>0</v>
      </c>
      <c r="AA13" s="31" t="s">
        <v>62</v>
      </c>
      <c r="AB13" s="33">
        <v>0</v>
      </c>
      <c r="AC13" s="32">
        <v>0</v>
      </c>
      <c r="AD13" s="32">
        <v>100</v>
      </c>
      <c r="AE13" s="34" t="s">
        <v>52</v>
      </c>
      <c r="AF13" s="18"/>
    </row>
    <row r="14" spans="2:32" ht="60.75" customHeight="1">
      <c r="B14" s="18"/>
      <c r="C14" s="35" t="s">
        <v>63</v>
      </c>
      <c r="D14" s="27" t="s">
        <v>64</v>
      </c>
      <c r="E14" s="28" t="s">
        <v>65</v>
      </c>
      <c r="F14" s="28" t="s">
        <v>4</v>
      </c>
      <c r="G14" s="28" t="s">
        <v>41</v>
      </c>
      <c r="H14" s="29" t="s">
        <v>42</v>
      </c>
      <c r="I14" s="29" t="s">
        <v>43</v>
      </c>
      <c r="J14" s="30" t="s">
        <v>44</v>
      </c>
      <c r="K14" s="29" t="s">
        <v>45</v>
      </c>
      <c r="L14" s="31" t="s">
        <v>43</v>
      </c>
      <c r="M14" s="29" t="s">
        <v>46</v>
      </c>
      <c r="N14" s="29" t="s">
        <v>47</v>
      </c>
      <c r="O14" s="29" t="s">
        <v>48</v>
      </c>
      <c r="P14" s="31" t="s">
        <v>49</v>
      </c>
      <c r="Q14" s="31" t="s">
        <v>66</v>
      </c>
      <c r="R14" s="29">
        <v>23744574.23</v>
      </c>
      <c r="S14" s="29">
        <v>24328469.890000001</v>
      </c>
      <c r="T14" s="29">
        <v>24328469.890000001</v>
      </c>
      <c r="U14" s="29">
        <v>21581713.760000002</v>
      </c>
      <c r="V14" s="29">
        <v>21581713.760000002</v>
      </c>
      <c r="W14" s="29">
        <v>21581713.760000002</v>
      </c>
      <c r="X14" s="29">
        <v>21581713.760000002</v>
      </c>
      <c r="Y14" s="32">
        <f t="shared" si="0"/>
        <v>88.709704546075756</v>
      </c>
      <c r="Z14" s="31">
        <v>0</v>
      </c>
      <c r="AA14" s="31" t="s">
        <v>67</v>
      </c>
      <c r="AB14" s="33">
        <v>100000</v>
      </c>
      <c r="AC14" s="32">
        <v>0</v>
      </c>
      <c r="AD14" s="32">
        <v>88.71</v>
      </c>
      <c r="AE14" s="34" t="s">
        <v>68</v>
      </c>
      <c r="AF14" s="18"/>
    </row>
    <row r="15" spans="2:32" ht="60.75" customHeight="1">
      <c r="B15" s="18"/>
      <c r="C15" s="35" t="s">
        <v>69</v>
      </c>
      <c r="D15" s="27" t="s">
        <v>70</v>
      </c>
      <c r="E15" s="28" t="s">
        <v>71</v>
      </c>
      <c r="F15" s="28" t="s">
        <v>4</v>
      </c>
      <c r="G15" s="28" t="s">
        <v>41</v>
      </c>
      <c r="H15" s="29" t="s">
        <v>42</v>
      </c>
      <c r="I15" s="29" t="s">
        <v>43</v>
      </c>
      <c r="J15" s="30" t="s">
        <v>44</v>
      </c>
      <c r="K15" s="29" t="s">
        <v>45</v>
      </c>
      <c r="L15" s="31" t="s">
        <v>43</v>
      </c>
      <c r="M15" s="29" t="s">
        <v>46</v>
      </c>
      <c r="N15" s="29" t="s">
        <v>47</v>
      </c>
      <c r="O15" s="29" t="s">
        <v>48</v>
      </c>
      <c r="P15" s="31" t="s">
        <v>49</v>
      </c>
      <c r="Q15" s="31" t="s">
        <v>66</v>
      </c>
      <c r="R15" s="29">
        <v>480672.23</v>
      </c>
      <c r="S15" s="29">
        <v>489416.04</v>
      </c>
      <c r="T15" s="29">
        <v>489416.04</v>
      </c>
      <c r="U15" s="29">
        <v>0</v>
      </c>
      <c r="V15" s="29">
        <v>0</v>
      </c>
      <c r="W15" s="29">
        <v>0</v>
      </c>
      <c r="X15" s="29">
        <v>0</v>
      </c>
      <c r="Y15" s="32">
        <f t="shared" si="0"/>
        <v>0</v>
      </c>
      <c r="Z15" s="31">
        <v>0</v>
      </c>
      <c r="AA15" s="31" t="s">
        <v>62</v>
      </c>
      <c r="AB15" s="33">
        <v>100000</v>
      </c>
      <c r="AC15" s="32">
        <v>0</v>
      </c>
      <c r="AD15" s="32">
        <v>0</v>
      </c>
      <c r="AE15" s="34" t="s">
        <v>68</v>
      </c>
      <c r="AF15" s="18"/>
    </row>
    <row r="16" spans="2:32" ht="60.75" customHeight="1">
      <c r="B16" s="18"/>
      <c r="C16" s="35" t="s">
        <v>72</v>
      </c>
      <c r="D16" s="27" t="s">
        <v>73</v>
      </c>
      <c r="E16" s="28" t="s">
        <v>74</v>
      </c>
      <c r="F16" s="28" t="s">
        <v>4</v>
      </c>
      <c r="G16" s="28" t="s">
        <v>41</v>
      </c>
      <c r="H16" s="29" t="s">
        <v>42</v>
      </c>
      <c r="I16" s="29" t="s">
        <v>43</v>
      </c>
      <c r="J16" s="30" t="s">
        <v>59</v>
      </c>
      <c r="K16" s="29" t="s">
        <v>75</v>
      </c>
      <c r="L16" s="31" t="s">
        <v>43</v>
      </c>
      <c r="M16" s="29" t="s">
        <v>61</v>
      </c>
      <c r="N16" s="29" t="s">
        <v>47</v>
      </c>
      <c r="O16" s="29" t="s">
        <v>48</v>
      </c>
      <c r="P16" s="31" t="s">
        <v>49</v>
      </c>
      <c r="Q16" s="31" t="s">
        <v>66</v>
      </c>
      <c r="R16" s="29">
        <v>30909033</v>
      </c>
      <c r="S16" s="29">
        <v>32666095.280000001</v>
      </c>
      <c r="T16" s="29">
        <v>32666095.280000001</v>
      </c>
      <c r="U16" s="29">
        <v>28107569.850000001</v>
      </c>
      <c r="V16" s="29">
        <v>28107569.850000001</v>
      </c>
      <c r="W16" s="29">
        <v>28107569.850000001</v>
      </c>
      <c r="X16" s="29">
        <v>28107569.850000001</v>
      </c>
      <c r="Y16" s="32">
        <f t="shared" si="0"/>
        <v>86.045086224949017</v>
      </c>
      <c r="Z16" s="31">
        <v>0</v>
      </c>
      <c r="AA16" s="31" t="s">
        <v>62</v>
      </c>
      <c r="AB16" s="33">
        <v>10000</v>
      </c>
      <c r="AC16" s="32">
        <v>0</v>
      </c>
      <c r="AD16" s="32">
        <v>86.05</v>
      </c>
      <c r="AE16" s="34" t="s">
        <v>52</v>
      </c>
      <c r="AF16" s="18"/>
    </row>
    <row r="17" spans="2:32" ht="60.75" customHeight="1">
      <c r="B17" s="18"/>
      <c r="C17" s="35" t="s">
        <v>76</v>
      </c>
      <c r="D17" s="27" t="s">
        <v>77</v>
      </c>
      <c r="E17" s="28" t="s">
        <v>78</v>
      </c>
      <c r="F17" s="28" t="s">
        <v>4</v>
      </c>
      <c r="G17" s="28" t="s">
        <v>41</v>
      </c>
      <c r="H17" s="29" t="s">
        <v>42</v>
      </c>
      <c r="I17" s="29" t="s">
        <v>43</v>
      </c>
      <c r="J17" s="30" t="s">
        <v>79</v>
      </c>
      <c r="K17" s="29" t="s">
        <v>80</v>
      </c>
      <c r="L17" s="31" t="s">
        <v>43</v>
      </c>
      <c r="M17" s="29" t="s">
        <v>61</v>
      </c>
      <c r="N17" s="29" t="s">
        <v>47</v>
      </c>
      <c r="O17" s="29" t="s">
        <v>48</v>
      </c>
      <c r="P17" s="31" t="s">
        <v>49</v>
      </c>
      <c r="Q17" s="31" t="s">
        <v>66</v>
      </c>
      <c r="R17" s="29">
        <v>775849069</v>
      </c>
      <c r="S17" s="29">
        <v>792462023.71000004</v>
      </c>
      <c r="T17" s="29">
        <v>792462023.71000004</v>
      </c>
      <c r="U17" s="29">
        <v>792462023.71000004</v>
      </c>
      <c r="V17" s="29">
        <v>792462023.71000004</v>
      </c>
      <c r="W17" s="29">
        <v>792462023.71000004</v>
      </c>
      <c r="X17" s="29">
        <v>792462023.71000004</v>
      </c>
      <c r="Y17" s="32">
        <f t="shared" si="0"/>
        <v>100</v>
      </c>
      <c r="Z17" s="31">
        <v>0</v>
      </c>
      <c r="AA17" s="31" t="s">
        <v>62</v>
      </c>
      <c r="AB17" s="33">
        <v>10000</v>
      </c>
      <c r="AC17" s="32">
        <v>0</v>
      </c>
      <c r="AD17" s="32">
        <v>100</v>
      </c>
      <c r="AE17" s="34" t="s">
        <v>52</v>
      </c>
      <c r="AF17" s="18"/>
    </row>
    <row r="18" spans="2:32" ht="60.75" customHeight="1">
      <c r="B18" s="18"/>
      <c r="C18" s="35" t="s">
        <v>81</v>
      </c>
      <c r="D18" s="27" t="s">
        <v>82</v>
      </c>
      <c r="E18" s="28" t="s">
        <v>83</v>
      </c>
      <c r="F18" s="28" t="s">
        <v>4</v>
      </c>
      <c r="G18" s="28" t="s">
        <v>41</v>
      </c>
      <c r="H18" s="29" t="s">
        <v>42</v>
      </c>
      <c r="I18" s="29" t="s">
        <v>43</v>
      </c>
      <c r="J18" s="30" t="s">
        <v>59</v>
      </c>
      <c r="K18" s="29" t="s">
        <v>84</v>
      </c>
      <c r="L18" s="31" t="s">
        <v>43</v>
      </c>
      <c r="M18" s="29" t="s">
        <v>61</v>
      </c>
      <c r="N18" s="29" t="s">
        <v>47</v>
      </c>
      <c r="O18" s="29" t="s">
        <v>48</v>
      </c>
      <c r="P18" s="31" t="s">
        <v>49</v>
      </c>
      <c r="Q18" s="31" t="s">
        <v>66</v>
      </c>
      <c r="R18" s="29">
        <v>4948536</v>
      </c>
      <c r="S18" s="29">
        <v>4976869.04</v>
      </c>
      <c r="T18" s="29">
        <v>4976869.04</v>
      </c>
      <c r="U18" s="29">
        <v>4976869.04</v>
      </c>
      <c r="V18" s="29">
        <v>4976869.04</v>
      </c>
      <c r="W18" s="29">
        <v>4976869.04</v>
      </c>
      <c r="X18" s="29">
        <v>4976869.04</v>
      </c>
      <c r="Y18" s="32">
        <f t="shared" si="0"/>
        <v>100</v>
      </c>
      <c r="Z18" s="31">
        <v>0</v>
      </c>
      <c r="AA18" s="31" t="s">
        <v>62</v>
      </c>
      <c r="AB18" s="33">
        <v>0</v>
      </c>
      <c r="AC18" s="32">
        <v>0</v>
      </c>
      <c r="AD18" s="32">
        <v>100</v>
      </c>
      <c r="AE18" s="34" t="s">
        <v>52</v>
      </c>
      <c r="AF18" s="18"/>
    </row>
    <row r="19" spans="2:32" ht="60.75" customHeight="1">
      <c r="B19" s="18"/>
      <c r="C19" s="35" t="s">
        <v>85</v>
      </c>
      <c r="D19" s="27" t="s">
        <v>86</v>
      </c>
      <c r="E19" s="28" t="s">
        <v>87</v>
      </c>
      <c r="F19" s="28" t="s">
        <v>4</v>
      </c>
      <c r="G19" s="28" t="s">
        <v>41</v>
      </c>
      <c r="H19" s="29" t="s">
        <v>42</v>
      </c>
      <c r="I19" s="29" t="s">
        <v>43</v>
      </c>
      <c r="J19" s="30" t="s">
        <v>59</v>
      </c>
      <c r="K19" s="29" t="s">
        <v>60</v>
      </c>
      <c r="L19" s="31" t="s">
        <v>43</v>
      </c>
      <c r="M19" s="29" t="s">
        <v>61</v>
      </c>
      <c r="N19" s="29" t="s">
        <v>47</v>
      </c>
      <c r="O19" s="29" t="s">
        <v>48</v>
      </c>
      <c r="P19" s="31" t="s">
        <v>49</v>
      </c>
      <c r="Q19" s="31" t="s">
        <v>66</v>
      </c>
      <c r="R19" s="29">
        <v>776836</v>
      </c>
      <c r="S19" s="29">
        <v>776836</v>
      </c>
      <c r="T19" s="29">
        <v>776836</v>
      </c>
      <c r="U19" s="29">
        <v>555357.78</v>
      </c>
      <c r="V19" s="29">
        <v>546502.78</v>
      </c>
      <c r="W19" s="29">
        <v>546502.78</v>
      </c>
      <c r="X19" s="29">
        <v>546502.78</v>
      </c>
      <c r="Y19" s="32">
        <f t="shared" si="0"/>
        <v>70.349826733055636</v>
      </c>
      <c r="Z19" s="31">
        <v>0</v>
      </c>
      <c r="AA19" s="31" t="s">
        <v>62</v>
      </c>
      <c r="AB19" s="33">
        <v>12000</v>
      </c>
      <c r="AC19" s="32">
        <v>0</v>
      </c>
      <c r="AD19" s="32">
        <v>58.41</v>
      </c>
      <c r="AE19" s="34" t="s">
        <v>68</v>
      </c>
      <c r="AF19" s="18"/>
    </row>
    <row r="20" spans="2:32" ht="81" customHeight="1">
      <c r="B20" s="18"/>
      <c r="C20" s="35" t="s">
        <v>88</v>
      </c>
      <c r="D20" s="27" t="s">
        <v>89</v>
      </c>
      <c r="E20" s="28" t="s">
        <v>90</v>
      </c>
      <c r="F20" s="28" t="s">
        <v>4</v>
      </c>
      <c r="G20" s="28" t="s">
        <v>41</v>
      </c>
      <c r="H20" s="29" t="s">
        <v>42</v>
      </c>
      <c r="I20" s="29" t="s">
        <v>43</v>
      </c>
      <c r="J20" s="30" t="s">
        <v>59</v>
      </c>
      <c r="K20" s="29" t="s">
        <v>75</v>
      </c>
      <c r="L20" s="31" t="s">
        <v>43</v>
      </c>
      <c r="M20" s="29" t="s">
        <v>61</v>
      </c>
      <c r="N20" s="29" t="s">
        <v>47</v>
      </c>
      <c r="O20" s="29" t="s">
        <v>48</v>
      </c>
      <c r="P20" s="31" t="s">
        <v>49</v>
      </c>
      <c r="Q20" s="31" t="s">
        <v>91</v>
      </c>
      <c r="R20" s="29">
        <v>28462855</v>
      </c>
      <c r="S20" s="29">
        <v>28462854.899999999</v>
      </c>
      <c r="T20" s="29">
        <v>28462854.899999999</v>
      </c>
      <c r="U20" s="29">
        <v>20097845.289999999</v>
      </c>
      <c r="V20" s="29">
        <v>13171475.35</v>
      </c>
      <c r="W20" s="29">
        <v>12622656.76</v>
      </c>
      <c r="X20" s="29">
        <v>12614101.99</v>
      </c>
      <c r="Y20" s="32">
        <f t="shared" si="0"/>
        <v>44.347823872017841</v>
      </c>
      <c r="Z20" s="31">
        <v>0</v>
      </c>
      <c r="AA20" s="31" t="s">
        <v>62</v>
      </c>
      <c r="AB20" s="33">
        <v>10000</v>
      </c>
      <c r="AC20" s="32">
        <v>0</v>
      </c>
      <c r="AD20" s="32">
        <v>1.06</v>
      </c>
      <c r="AE20" s="34" t="s">
        <v>92</v>
      </c>
      <c r="AF20" s="18"/>
    </row>
    <row r="21" spans="2:32" ht="60.75" customHeight="1">
      <c r="B21" s="18"/>
      <c r="C21" s="35" t="s">
        <v>93</v>
      </c>
      <c r="D21" s="27" t="s">
        <v>94</v>
      </c>
      <c r="E21" s="28" t="s">
        <v>95</v>
      </c>
      <c r="F21" s="28" t="s">
        <v>4</v>
      </c>
      <c r="G21" s="28" t="s">
        <v>41</v>
      </c>
      <c r="H21" s="29" t="s">
        <v>42</v>
      </c>
      <c r="I21" s="29" t="s">
        <v>43</v>
      </c>
      <c r="J21" s="30" t="s">
        <v>79</v>
      </c>
      <c r="K21" s="29" t="s">
        <v>80</v>
      </c>
      <c r="L21" s="31" t="s">
        <v>43</v>
      </c>
      <c r="M21" s="29" t="s">
        <v>61</v>
      </c>
      <c r="N21" s="29" t="s">
        <v>47</v>
      </c>
      <c r="O21" s="29" t="s">
        <v>48</v>
      </c>
      <c r="P21" s="31" t="s">
        <v>49</v>
      </c>
      <c r="Q21" s="31" t="s">
        <v>91</v>
      </c>
      <c r="R21" s="29">
        <v>813002793</v>
      </c>
      <c r="S21" s="29">
        <v>813002793</v>
      </c>
      <c r="T21" s="29">
        <v>608169130</v>
      </c>
      <c r="U21" s="29">
        <v>722002726.20000005</v>
      </c>
      <c r="V21" s="29">
        <v>635643043.60000002</v>
      </c>
      <c r="W21" s="29">
        <v>544781535.60000002</v>
      </c>
      <c r="X21" s="29">
        <v>525513560.19999999</v>
      </c>
      <c r="Y21" s="32">
        <f t="shared" si="0"/>
        <v>67.008568763920593</v>
      </c>
      <c r="Z21" s="31">
        <v>0</v>
      </c>
      <c r="AA21" s="31" t="s">
        <v>62</v>
      </c>
      <c r="AB21" s="33">
        <v>10000</v>
      </c>
      <c r="AC21" s="32">
        <v>0</v>
      </c>
      <c r="AD21" s="32">
        <v>48.76</v>
      </c>
      <c r="AE21" s="34" t="s">
        <v>68</v>
      </c>
      <c r="AF21" s="18"/>
    </row>
    <row r="22" spans="2:32" ht="60.75" customHeight="1">
      <c r="B22" s="18"/>
      <c r="C22" s="35" t="s">
        <v>96</v>
      </c>
      <c r="D22" s="27" t="s">
        <v>105</v>
      </c>
      <c r="E22" s="28" t="s">
        <v>110</v>
      </c>
      <c r="F22" s="28" t="s">
        <v>4</v>
      </c>
      <c r="G22" s="28" t="s">
        <v>41</v>
      </c>
      <c r="H22" s="29" t="s">
        <v>42</v>
      </c>
      <c r="I22" s="27"/>
      <c r="J22" s="30" t="s">
        <v>44</v>
      </c>
      <c r="K22" s="29" t="s">
        <v>45</v>
      </c>
      <c r="L22" s="27"/>
      <c r="M22" s="29" t="s">
        <v>61</v>
      </c>
      <c r="N22" s="29" t="s">
        <v>47</v>
      </c>
      <c r="O22" s="29" t="s">
        <v>48</v>
      </c>
      <c r="P22" s="31" t="s">
        <v>49</v>
      </c>
      <c r="Q22" s="31" t="s">
        <v>91</v>
      </c>
      <c r="R22" s="29">
        <v>979496.12</v>
      </c>
      <c r="S22" s="29">
        <v>979496.12</v>
      </c>
      <c r="T22" s="29">
        <v>979496.12</v>
      </c>
      <c r="U22" s="29">
        <v>0</v>
      </c>
      <c r="V22" s="29">
        <v>0</v>
      </c>
      <c r="W22" s="29">
        <v>0</v>
      </c>
      <c r="X22" s="29">
        <v>0</v>
      </c>
      <c r="Y22" s="32">
        <f t="shared" si="0"/>
        <v>0</v>
      </c>
      <c r="Z22" s="31">
        <v>0</v>
      </c>
      <c r="AA22" s="31" t="s">
        <v>62</v>
      </c>
      <c r="AB22" s="33">
        <v>10000</v>
      </c>
      <c r="AC22" s="32">
        <v>0</v>
      </c>
      <c r="AD22" s="32">
        <v>0</v>
      </c>
      <c r="AE22" s="34" t="s">
        <v>68</v>
      </c>
      <c r="AF22" s="18"/>
    </row>
    <row r="23" spans="2:32" ht="60.75" customHeight="1">
      <c r="B23" s="18"/>
      <c r="C23" s="35" t="s">
        <v>97</v>
      </c>
      <c r="D23" s="27" t="s">
        <v>101</v>
      </c>
      <c r="E23" s="28" t="s">
        <v>111</v>
      </c>
      <c r="F23" s="28" t="s">
        <v>4</v>
      </c>
      <c r="G23" s="28" t="s">
        <v>41</v>
      </c>
      <c r="H23" s="29" t="s">
        <v>42</v>
      </c>
      <c r="I23" s="27"/>
      <c r="J23" s="30" t="s">
        <v>44</v>
      </c>
      <c r="K23" s="29" t="s">
        <v>45</v>
      </c>
      <c r="L23" s="27"/>
      <c r="M23" s="29" t="s">
        <v>61</v>
      </c>
      <c r="N23" s="29" t="s">
        <v>47</v>
      </c>
      <c r="O23" s="29" t="s">
        <v>48</v>
      </c>
      <c r="P23" s="31" t="s">
        <v>49</v>
      </c>
      <c r="Q23" s="31" t="s">
        <v>91</v>
      </c>
      <c r="R23" s="29">
        <v>13321270.210000001</v>
      </c>
      <c r="S23" s="29">
        <v>13321270.210000001</v>
      </c>
      <c r="T23" s="29">
        <v>13321270.210000001</v>
      </c>
      <c r="U23" s="29">
        <v>0</v>
      </c>
      <c r="V23" s="29">
        <v>0</v>
      </c>
      <c r="W23" s="29">
        <v>0</v>
      </c>
      <c r="X23" s="29">
        <v>0</v>
      </c>
      <c r="Y23" s="32">
        <f t="shared" ref="Y23:Y28" si="1">IF(ISERROR(W23/S23),0,((W23/S23)*100))</f>
        <v>0</v>
      </c>
      <c r="Z23" s="31">
        <v>0</v>
      </c>
      <c r="AA23" s="31" t="s">
        <v>62</v>
      </c>
      <c r="AB23" s="33">
        <v>10000</v>
      </c>
      <c r="AC23" s="32">
        <v>0</v>
      </c>
      <c r="AD23" s="32">
        <v>0</v>
      </c>
      <c r="AE23" s="34" t="s">
        <v>68</v>
      </c>
      <c r="AF23" s="18"/>
    </row>
    <row r="24" spans="2:32" ht="60.75" customHeight="1">
      <c r="B24" s="18"/>
      <c r="C24" s="35" t="s">
        <v>98</v>
      </c>
      <c r="D24" s="27" t="s">
        <v>102</v>
      </c>
      <c r="E24" s="28" t="s">
        <v>112</v>
      </c>
      <c r="F24" s="28" t="s">
        <v>4</v>
      </c>
      <c r="G24" s="28" t="s">
        <v>41</v>
      </c>
      <c r="H24" s="29" t="s">
        <v>42</v>
      </c>
      <c r="I24" s="27"/>
      <c r="J24" s="30" t="s">
        <v>44</v>
      </c>
      <c r="K24" s="29" t="s">
        <v>45</v>
      </c>
      <c r="L24" s="27"/>
      <c r="M24" s="29" t="s">
        <v>61</v>
      </c>
      <c r="N24" s="29" t="s">
        <v>47</v>
      </c>
      <c r="O24" s="29" t="s">
        <v>48</v>
      </c>
      <c r="P24" s="31" t="s">
        <v>49</v>
      </c>
      <c r="Q24" s="31" t="s">
        <v>91</v>
      </c>
      <c r="R24" s="29">
        <v>355545.57</v>
      </c>
      <c r="S24" s="29">
        <v>355545.57</v>
      </c>
      <c r="T24" s="29">
        <v>355545.57</v>
      </c>
      <c r="U24" s="29">
        <v>0</v>
      </c>
      <c r="V24" s="29">
        <v>0</v>
      </c>
      <c r="W24" s="29">
        <v>0</v>
      </c>
      <c r="X24" s="29">
        <v>0</v>
      </c>
      <c r="Y24" s="32">
        <f t="shared" si="1"/>
        <v>0</v>
      </c>
      <c r="Z24" s="31">
        <v>0</v>
      </c>
      <c r="AA24" s="31" t="s">
        <v>62</v>
      </c>
      <c r="AB24" s="33">
        <v>10000</v>
      </c>
      <c r="AC24" s="32">
        <v>0</v>
      </c>
      <c r="AD24" s="32">
        <v>0</v>
      </c>
      <c r="AE24" s="34" t="s">
        <v>68</v>
      </c>
      <c r="AF24" s="18"/>
    </row>
    <row r="25" spans="2:32" ht="60.75" customHeight="1">
      <c r="B25" s="18"/>
      <c r="C25" s="35" t="s">
        <v>99</v>
      </c>
      <c r="D25" s="27" t="s">
        <v>104</v>
      </c>
      <c r="E25" s="28" t="s">
        <v>114</v>
      </c>
      <c r="F25" s="28" t="s">
        <v>4</v>
      </c>
      <c r="G25" s="28" t="s">
        <v>41</v>
      </c>
      <c r="H25" s="29" t="s">
        <v>42</v>
      </c>
      <c r="I25" s="27"/>
      <c r="J25" s="30" t="s">
        <v>59</v>
      </c>
      <c r="K25" s="29" t="s">
        <v>60</v>
      </c>
      <c r="L25" s="27"/>
      <c r="M25" s="29" t="s">
        <v>61</v>
      </c>
      <c r="N25" s="29" t="s">
        <v>47</v>
      </c>
      <c r="O25" s="29" t="s">
        <v>48</v>
      </c>
      <c r="P25" s="31" t="s">
        <v>49</v>
      </c>
      <c r="Q25" s="31" t="s">
        <v>91</v>
      </c>
      <c r="R25" s="29">
        <v>3000000</v>
      </c>
      <c r="S25" s="29">
        <v>3000000</v>
      </c>
      <c r="T25" s="29">
        <v>3000000</v>
      </c>
      <c r="U25" s="29">
        <v>0</v>
      </c>
      <c r="V25" s="29">
        <v>0</v>
      </c>
      <c r="W25" s="29">
        <v>0</v>
      </c>
      <c r="X25" s="29">
        <v>0</v>
      </c>
      <c r="Y25" s="32">
        <f t="shared" si="1"/>
        <v>0</v>
      </c>
      <c r="Z25" s="31">
        <v>0</v>
      </c>
      <c r="AA25" s="31" t="s">
        <v>62</v>
      </c>
      <c r="AB25" s="33">
        <v>10000</v>
      </c>
      <c r="AC25" s="32">
        <v>0</v>
      </c>
      <c r="AD25" s="32">
        <v>0</v>
      </c>
      <c r="AE25" s="34" t="s">
        <v>68</v>
      </c>
      <c r="AF25" s="18"/>
    </row>
    <row r="26" spans="2:32" ht="60.75" customHeight="1">
      <c r="B26" s="18"/>
      <c r="C26" s="35" t="s">
        <v>100</v>
      </c>
      <c r="D26" s="27" t="s">
        <v>103</v>
      </c>
      <c r="E26" s="28" t="s">
        <v>113</v>
      </c>
      <c r="F26" s="28" t="s">
        <v>4</v>
      </c>
      <c r="G26" s="28" t="s">
        <v>41</v>
      </c>
      <c r="H26" s="29" t="s">
        <v>42</v>
      </c>
      <c r="I26" s="27"/>
      <c r="J26" s="30" t="s">
        <v>59</v>
      </c>
      <c r="K26" s="29" t="s">
        <v>84</v>
      </c>
      <c r="L26" s="27"/>
      <c r="M26" s="29" t="s">
        <v>61</v>
      </c>
      <c r="N26" s="29" t="s">
        <v>47</v>
      </c>
      <c r="O26" s="29" t="s">
        <v>48</v>
      </c>
      <c r="P26" s="31" t="s">
        <v>49</v>
      </c>
      <c r="Q26" s="31" t="s">
        <v>91</v>
      </c>
      <c r="R26" s="29">
        <v>4387127</v>
      </c>
      <c r="S26" s="29">
        <v>4387127</v>
      </c>
      <c r="T26" s="29">
        <v>4387127</v>
      </c>
      <c r="U26" s="29">
        <v>0</v>
      </c>
      <c r="V26" s="29">
        <v>0</v>
      </c>
      <c r="W26" s="29">
        <v>0</v>
      </c>
      <c r="X26" s="29">
        <v>0</v>
      </c>
      <c r="Y26" s="32">
        <f t="shared" si="1"/>
        <v>0</v>
      </c>
      <c r="Z26" s="31">
        <v>0</v>
      </c>
      <c r="AA26" s="31" t="s">
        <v>62</v>
      </c>
      <c r="AB26" s="33">
        <v>10000</v>
      </c>
      <c r="AC26" s="32">
        <v>0</v>
      </c>
      <c r="AD26" s="32">
        <v>0</v>
      </c>
      <c r="AE26" s="34" t="s">
        <v>68</v>
      </c>
      <c r="AF26" s="18"/>
    </row>
    <row r="27" spans="2:32" ht="60.75" customHeight="1">
      <c r="B27" s="18"/>
      <c r="C27" s="36" t="s">
        <v>106</v>
      </c>
      <c r="D27" s="27" t="s">
        <v>109</v>
      </c>
      <c r="E27" s="28" t="s">
        <v>115</v>
      </c>
      <c r="F27" s="28" t="s">
        <v>4</v>
      </c>
      <c r="G27" s="28" t="s">
        <v>41</v>
      </c>
      <c r="H27" s="29" t="s">
        <v>42</v>
      </c>
      <c r="I27" s="27"/>
      <c r="J27" s="30" t="s">
        <v>79</v>
      </c>
      <c r="K27" s="29" t="s">
        <v>80</v>
      </c>
      <c r="L27" s="27"/>
      <c r="M27" s="29" t="s">
        <v>61</v>
      </c>
      <c r="N27" s="29" t="s">
        <v>47</v>
      </c>
      <c r="O27" s="29" t="s">
        <v>48</v>
      </c>
      <c r="P27" s="31" t="s">
        <v>49</v>
      </c>
      <c r="Q27" s="31" t="s">
        <v>91</v>
      </c>
      <c r="R27" s="29">
        <v>20108516</v>
      </c>
      <c r="S27" s="29">
        <v>20108516</v>
      </c>
      <c r="T27" s="29">
        <v>20108516</v>
      </c>
      <c r="U27" s="29">
        <v>0</v>
      </c>
      <c r="V27" s="29">
        <v>0</v>
      </c>
      <c r="W27" s="29">
        <v>0</v>
      </c>
      <c r="X27" s="29">
        <v>0</v>
      </c>
      <c r="Y27" s="32">
        <f t="shared" si="1"/>
        <v>0</v>
      </c>
      <c r="Z27" s="31">
        <v>0</v>
      </c>
      <c r="AA27" s="31" t="s">
        <v>62</v>
      </c>
      <c r="AB27" s="33">
        <v>10000</v>
      </c>
      <c r="AC27" s="32">
        <v>0</v>
      </c>
      <c r="AD27" s="32">
        <v>0</v>
      </c>
      <c r="AE27" s="34" t="s">
        <v>68</v>
      </c>
      <c r="AF27" s="18"/>
    </row>
    <row r="28" spans="2:32" ht="60.75" customHeight="1">
      <c r="B28" s="18"/>
      <c r="C28" s="37" t="s">
        <v>107</v>
      </c>
      <c r="D28" s="27" t="s">
        <v>108</v>
      </c>
      <c r="E28" s="28" t="s">
        <v>116</v>
      </c>
      <c r="F28" s="28" t="s">
        <v>4</v>
      </c>
      <c r="G28" s="28" t="s">
        <v>41</v>
      </c>
      <c r="H28" s="29" t="s">
        <v>42</v>
      </c>
      <c r="I28" s="27"/>
      <c r="J28" s="30" t="s">
        <v>79</v>
      </c>
      <c r="K28" s="29" t="s">
        <v>80</v>
      </c>
      <c r="L28" s="27"/>
      <c r="M28" s="29" t="s">
        <v>61</v>
      </c>
      <c r="N28" s="29" t="s">
        <v>47</v>
      </c>
      <c r="O28" s="29" t="s">
        <v>48</v>
      </c>
      <c r="P28" s="31" t="s">
        <v>49</v>
      </c>
      <c r="Q28" s="31" t="s">
        <v>91</v>
      </c>
      <c r="R28" s="29">
        <v>18000000</v>
      </c>
      <c r="S28" s="29">
        <v>18000000</v>
      </c>
      <c r="T28" s="29">
        <v>18000000</v>
      </c>
      <c r="U28" s="29">
        <v>0</v>
      </c>
      <c r="V28" s="29">
        <v>0</v>
      </c>
      <c r="W28" s="29">
        <v>0</v>
      </c>
      <c r="X28" s="29">
        <v>0</v>
      </c>
      <c r="Y28" s="32">
        <f t="shared" si="1"/>
        <v>0</v>
      </c>
      <c r="Z28" s="31">
        <v>0</v>
      </c>
      <c r="AA28" s="31" t="s">
        <v>62</v>
      </c>
      <c r="AB28" s="33">
        <v>10000</v>
      </c>
      <c r="AC28" s="32">
        <v>0</v>
      </c>
      <c r="AD28" s="32">
        <v>0</v>
      </c>
      <c r="AE28" s="34" t="s">
        <v>68</v>
      </c>
      <c r="AF28" s="18"/>
    </row>
    <row r="29" spans="2:32" ht="13.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70" fitToHeight="10" orientation="landscape" r:id="rId1"/>
  <headerFooter>
    <oddHeader>&amp;C&amp;"Verdana,Negrita"&amp;200&amp;K00-011
&amp;"Verdana,Negrita"PRELIMINAR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e073-jaglzmtz</cp:lastModifiedBy>
  <cp:lastPrinted>2018-11-01T20:12:40Z</cp:lastPrinted>
  <dcterms:created xsi:type="dcterms:W3CDTF">2009-03-25T01:44:41Z</dcterms:created>
  <dcterms:modified xsi:type="dcterms:W3CDTF">2018-11-01T20:32:20Z</dcterms:modified>
</cp:coreProperties>
</file>