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073-jaglzmtz\Desktop\pash 2019\2019\1er trim-19\DEPTO JURIDICO\1er. trim 2019 pash\"/>
    </mc:Choice>
  </mc:AlternateContent>
  <bookViews>
    <workbookView xWindow="0" yWindow="0" windowWidth="15480" windowHeight="11400" tabRatio="829" activeTab="1"/>
  </bookViews>
  <sheets>
    <sheet name="Portada" sheetId="1" r:id="rId1"/>
    <sheet name="ReporteTrimestral" sheetId="2" r:id="rId2"/>
  </sheets>
  <definedNames>
    <definedName name="_xlnm._FilterDatabase" localSheetId="1" hidden="1">ReporteTrimestral!$C$10:$AE$18</definedName>
    <definedName name="_xlnm.Print_Area" localSheetId="0">Portada!$B$2:$N$16</definedName>
    <definedName name="_xlnm.Print_Area" localSheetId="1">ReporteTrimestral!$B$2:$AE$44</definedName>
    <definedName name="_xlnm.Print_Titles" localSheetId="1">ReporteTrimestral!$1:$10</definedName>
  </definedNames>
  <calcPr calcId="162913"/>
</workbook>
</file>

<file path=xl/calcChain.xml><?xml version="1.0" encoding="utf-8"?>
<calcChain xmlns="http://schemas.openxmlformats.org/spreadsheetml/2006/main">
  <c r="Y42" i="2" l="1"/>
  <c r="Y19" i="2"/>
  <c r="Y38" i="2" l="1"/>
  <c r="Y39" i="2"/>
  <c r="Y40" i="2"/>
  <c r="Y41" i="2"/>
  <c r="Y43" i="2"/>
  <c r="Y36" i="2"/>
  <c r="Y37" i="2"/>
  <c r="Y35" i="2"/>
  <c r="Y33" i="2"/>
  <c r="Y34" i="2"/>
  <c r="Y30" i="2"/>
  <c r="Y31" i="2"/>
  <c r="Y32" i="2"/>
  <c r="Y29" i="2"/>
  <c r="Y28" i="2"/>
  <c r="Y27" i="2"/>
  <c r="Y26" i="2" l="1"/>
  <c r="Y25" i="2"/>
  <c r="Y24" i="2"/>
  <c r="Y23" i="2"/>
  <c r="Y22" i="2"/>
  <c r="Y21" i="2"/>
  <c r="Y20" i="2"/>
  <c r="Y18" i="2"/>
  <c r="Y17" i="2"/>
  <c r="Y16" i="2"/>
  <c r="Y15" i="2"/>
  <c r="Y14" i="2"/>
  <c r="Y13" i="2"/>
  <c r="Y11" i="2"/>
</calcChain>
</file>

<file path=xl/sharedStrings.xml><?xml version="1.0" encoding="utf-8"?>
<sst xmlns="http://schemas.openxmlformats.org/spreadsheetml/2006/main" count="540" uniqueCount="162">
  <si>
    <t>Informes sobre la Situación Económica, las Finanzas Públicas y la Deuda Pública</t>
  </si>
  <si>
    <t>Proyectos Reportados</t>
  </si>
  <si>
    <t>Municipios Reportados</t>
  </si>
  <si>
    <t>Total de Municipios</t>
  </si>
  <si>
    <t>Aguascalientes</t>
  </si>
  <si>
    <t xml:space="preserve"> Informes sobre la Situación Económica, las Finanzas Públicas y la Deuda Pública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</si>
  <si>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</si>
  <si>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</si>
  <si>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</si>
  <si>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</si>
  <si>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</si>
  <si>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</si>
  <si>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</si>
  <si>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</si>
  <si>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</si>
  <si>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</si>
  <si>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</si>
  <si>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</si>
  <si>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</si>
  <si>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</si>
  <si>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</si>
  <si>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</si>
  <si>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</si>
  <si>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</si>
  <si>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</si>
  <si>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</si>
  <si>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</si>
  <si>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</si>
  <si>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</si>
  <si>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</si>
  <si>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</si>
  <si>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</si>
  <si>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</si>
  <si>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</si>
  <si>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</si>
  <si>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</si>
  <si>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</si>
  <si>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</si>
  <si>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AGU16160100636377</t>
  </si>
  <si>
    <t>Uaa Edificio Academico Administrativo Tercera Etapa</t>
  </si>
  <si>
    <t>FAM_IES_2016</t>
  </si>
  <si>
    <t>Cobertura estatal</t>
  </si>
  <si>
    <t>Cobertura municipal</t>
  </si>
  <si>
    <t/>
  </si>
  <si>
    <t>Aportaciones Federales</t>
  </si>
  <si>
    <t>I008 FAM Infraestructura Educativa Media Superior y Superior</t>
  </si>
  <si>
    <t>33-Aportaciones Federales para Entidades Federativas y Municipios</t>
  </si>
  <si>
    <t>UNIVERSIDAD AUTONOMA DE AGUASCALIENTES</t>
  </si>
  <si>
    <t>Educación</t>
  </si>
  <si>
    <t>En Ejecución</t>
  </si>
  <si>
    <t>2016</t>
  </si>
  <si>
    <t>Metros Cuadrados</t>
  </si>
  <si>
    <t xml:space="preserve">Uaa Programa Para El Desarrollo Profesional Docente Para El Tipo Superior </t>
  </si>
  <si>
    <t>PRODEP_2016</t>
  </si>
  <si>
    <t>Convenios</t>
  </si>
  <si>
    <t>S027 Programa de Mejoramiento del Profesorado (PROMEP)</t>
  </si>
  <si>
    <t>11-Educación Pública</t>
  </si>
  <si>
    <t>Otros</t>
  </si>
  <si>
    <t>Uaa Proyectos Fam 2017</t>
  </si>
  <si>
    <t>UAA FAM IES_2017</t>
  </si>
  <si>
    <t>2017</t>
  </si>
  <si>
    <t>Metros</t>
  </si>
  <si>
    <t>Financiera:  / Física:  / Registro: SISTEMA: Pasa al siguiente nivel.</t>
  </si>
  <si>
    <t>Uaa Proyectos Fam Iems 2017</t>
  </si>
  <si>
    <t>UAA FAMIEMS 2017</t>
  </si>
  <si>
    <t>Uaa Pfce 2017</t>
  </si>
  <si>
    <t>UAA PFCE 2017</t>
  </si>
  <si>
    <t>S245 Programa de fortalecimiento de la calidad en instituciones educativas</t>
  </si>
  <si>
    <t>Subsidios</t>
  </si>
  <si>
    <t>U006 Subsidios para organismos descentralizados estatales</t>
  </si>
  <si>
    <t>U040 Carrera Docente en UPES</t>
  </si>
  <si>
    <t xml:space="preserve"> Uaa Programa Para El Desarrollo Profesional Docente (Prodep 2017)</t>
  </si>
  <si>
    <t>PRODEP_2017</t>
  </si>
  <si>
    <t>S267 Uaa Fortalecimiento De La Calidad Educativa Ejercicio Fiscal 2018</t>
  </si>
  <si>
    <t>UAA PFCE 2018</t>
  </si>
  <si>
    <t>2018</t>
  </si>
  <si>
    <t>Uaa Convenio De Apoyo Financiero 2018</t>
  </si>
  <si>
    <t>U006_2018</t>
  </si>
  <si>
    <t>Uaa Proyectos Fam 2018</t>
  </si>
  <si>
    <t>Uaa Fam IEMS 2018 - 001</t>
  </si>
  <si>
    <t>Convenio Apoyo Financiero P/Programa de la carrera docente 2018</t>
  </si>
  <si>
    <t>Programa para el desarrollo prefional docente P/el tipo superior(PRODEP 2018)</t>
  </si>
  <si>
    <t>Programa Escuelas al Cien Ejercicio 2016 (Fam Potenciado Superior)</t>
  </si>
  <si>
    <t>Convenio De Apoyo Financiero 2018</t>
  </si>
  <si>
    <t>Apoyo financiero de recursos publicos federales extraordinarios no regularizables 2018</t>
  </si>
  <si>
    <t>UAA FAM POTENCIADO SUPERIOR 2016-001</t>
  </si>
  <si>
    <t>UAA FAM IES 2018-01</t>
  </si>
  <si>
    <t>UAA FAM IEMS 2018-1</t>
  </si>
  <si>
    <t>UAA CARRERA DOCENTE 2018-01</t>
  </si>
  <si>
    <t>UAA PRODEP 2018-1</t>
  </si>
  <si>
    <t>UAA REC. PUB. FED. EXT.  2018-001</t>
  </si>
  <si>
    <t>UAA CONVENIO APOYO FINANCIERO 2018-001</t>
  </si>
  <si>
    <t>ok</t>
  </si>
  <si>
    <t>AGU16160300741212</t>
  </si>
  <si>
    <t>AGU17170100840498</t>
  </si>
  <si>
    <t>AGU17170100840527</t>
  </si>
  <si>
    <t>AGU17170100840570</t>
  </si>
  <si>
    <t>AGU17170401048894</t>
  </si>
  <si>
    <t>AGU18180101073851</t>
  </si>
  <si>
    <t>AGU18180101077369</t>
  </si>
  <si>
    <t>AGU180301387580</t>
  </si>
  <si>
    <t>AGU180301387622</t>
  </si>
  <si>
    <t>AGU180301387631</t>
  </si>
  <si>
    <t>AGU180301387534</t>
  </si>
  <si>
    <t>AGU180301387496</t>
  </si>
  <si>
    <t>AGU180301387546</t>
  </si>
  <si>
    <t>AGU180301387556</t>
  </si>
  <si>
    <t>AGU180401495477</t>
  </si>
  <si>
    <t>UAA APOYO PROBLEMAS ESTRUCTURALES UPES 2018</t>
  </si>
  <si>
    <t>UAA PROBLEMAS ESTRUCTURALES UPES 2018</t>
  </si>
  <si>
    <t>AGU180401495544</t>
  </si>
  <si>
    <t>UAA APOYO FINANCIERO REC. PUB. FED. EXT. 2018 (2)</t>
  </si>
  <si>
    <t>UAA APOYO FINANCIERO (2)</t>
  </si>
  <si>
    <t>AGU180401495624</t>
  </si>
  <si>
    <t>UAA FAM POTENCIADO MEDIA SUPERIOR 2016</t>
  </si>
  <si>
    <t>UAA FAM POTENCIADO MED SUP 2016</t>
  </si>
  <si>
    <t>AGU180401495570</t>
  </si>
  <si>
    <t>UAA EQUIPAMIENTO AUDITORIO DR. PEDRO ALBA</t>
  </si>
  <si>
    <t>UAA EQUIPAMIENTO AUD. DR. PEDRO ALBA</t>
  </si>
  <si>
    <t>AGU180401495678</t>
  </si>
  <si>
    <t>UAA APOYO AL DESARROLLO DE LA EDUCACION SUPERIOR 2018 (PADES)</t>
  </si>
  <si>
    <t>UAA PADES 2018</t>
  </si>
  <si>
    <t>AGU180301392097</t>
  </si>
  <si>
    <t>UAA 286184 Factores Humorales</t>
  </si>
  <si>
    <t>UAA CONACYT 08</t>
  </si>
  <si>
    <t>UAA 277142 Desarrollo Ciencias Naturales</t>
  </si>
  <si>
    <t>UAA 289137 COMO SE APLICA LA REFORMA</t>
  </si>
  <si>
    <t>AGU180301392148</t>
  </si>
  <si>
    <t>AGU180301391996</t>
  </si>
  <si>
    <t>UAA CONACYT 12</t>
  </si>
  <si>
    <t>Adquisición</t>
  </si>
  <si>
    <t>AGU180301390701</t>
  </si>
  <si>
    <t>UAA LABORATORIO NACIONAL</t>
  </si>
  <si>
    <t>UAA CONACYT 02</t>
  </si>
  <si>
    <t>AGU180301391966</t>
  </si>
  <si>
    <t>AGU180301392133</t>
  </si>
  <si>
    <t>UAA 288174 CONECTIVIDAD</t>
  </si>
  <si>
    <t>UAA 221635 Geometria y Topologia</t>
  </si>
  <si>
    <t>UAA CONCYT 06</t>
  </si>
  <si>
    <t>UAA CONACYT 11</t>
  </si>
  <si>
    <t>AGU180301390643</t>
  </si>
  <si>
    <t>AGU180301391980</t>
  </si>
  <si>
    <t>AGU180301392154</t>
  </si>
  <si>
    <t>AGU180301390217</t>
  </si>
  <si>
    <t>AGU180301391832</t>
  </si>
  <si>
    <t>UAA 282418 Modelo Comprehensivo</t>
  </si>
  <si>
    <t>UAA Variación Fenotípica</t>
  </si>
  <si>
    <t>UAA 221251 Tecnologias de Información</t>
  </si>
  <si>
    <t>UAA INCONSISTENCIA TEMPORAL</t>
  </si>
  <si>
    <t>UAA 256048 Exploración Botanica</t>
  </si>
  <si>
    <t>UAA CONACYT 7</t>
  </si>
  <si>
    <t>UAA CONACYT 13</t>
  </si>
  <si>
    <t>UAA INCONSISTENCIA TEMPORAL -001</t>
  </si>
  <si>
    <t>UAA CONACYT 05</t>
  </si>
  <si>
    <t xml:space="preserve">      Primer Trimestre    2019</t>
  </si>
  <si>
    <t>AGU190101516654</t>
  </si>
  <si>
    <t>Uaa Convenio De Apoyo Financiero 2019</t>
  </si>
  <si>
    <t>U006_2019</t>
  </si>
  <si>
    <t>AGU19010151515907</t>
  </si>
  <si>
    <t xml:space="preserve">UAA CONACYT </t>
  </si>
  <si>
    <t>UAA  Generacion Estrategias</t>
  </si>
  <si>
    <t>Total: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</si>
</sst>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2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horizontal="left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  <xf numFmtId="0" fontId="25" fillId="40" borderId="18" xfId="0" applyFont="1" applyFill="1" applyBorder="1" applyAlignment="1">
      <alignment horizontal="left" vertical="center" wrapText="1"/>
    </xf>
    <xf numFmtId="0" fontId="0" fillId="40" borderId="0" xfId="0" applyFont="1" applyFill="1"/>
    <xf numFmtId="0" fontId="0" fillId="40" borderId="0" xfId="0" applyFill="1"/>
    <xf numFmtId="0" fontId="25" fillId="0" borderId="18" xfId="0" applyNumberFormat="1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11"/>
  <sheetViews>
    <sheetView showGridLines="0" view="pageBreakPreview" zoomScaleNormal="80" zoomScaleSheetLayoutView="100" workbookViewId="0">
      <selection activeCell="H13" sqref="H13"/>
    </sheetView>
  </sheetViews>
  <sheetFormatPr baseColWidth="10" defaultColWidth="11.42578125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9" t="s">
        <v>0</v>
      </c>
      <c r="C3" s="39"/>
      <c r="D3" s="39"/>
      <c r="E3" s="39"/>
      <c r="F3" s="39"/>
      <c r="G3" s="39"/>
      <c r="H3" s="39"/>
      <c r="I3" s="1"/>
      <c r="J3" s="40" t="s">
        <v>154</v>
      </c>
      <c r="K3" s="40"/>
      <c r="L3" s="40"/>
      <c r="M3" s="40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41" t="s">
        <v>1</v>
      </c>
      <c r="G7" s="41"/>
      <c r="H7" s="41" t="s">
        <v>2</v>
      </c>
      <c r="I7" s="41"/>
      <c r="J7" s="41" t="s">
        <v>3</v>
      </c>
      <c r="K7" s="41"/>
    </row>
    <row r="8" spans="2:13" ht="25.5" customHeight="1" thickTop="1" thickBot="1">
      <c r="D8" s="6" t="s">
        <v>4</v>
      </c>
      <c r="F8" s="7">
        <v>33</v>
      </c>
      <c r="H8" s="7">
        <v>1</v>
      </c>
      <c r="J8" s="7">
        <v>11</v>
      </c>
      <c r="K8" s="8"/>
    </row>
    <row r="9" spans="2:13" ht="18" customHeight="1" thickTop="1" thickBot="1"/>
    <row r="10" spans="2:13" ht="25.5" customHeight="1" thickTop="1" thickBot="1">
      <c r="D10" s="6" t="s">
        <v>4</v>
      </c>
      <c r="F10" s="7">
        <v>33</v>
      </c>
      <c r="H10" s="7">
        <v>1</v>
      </c>
      <c r="J10" s="7">
        <v>11</v>
      </c>
      <c r="K10" s="8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A1:AF43"/>
  <sheetViews>
    <sheetView showGridLines="0" tabSelected="1" view="pageBreakPreview" topLeftCell="B18" zoomScale="70" zoomScaleNormal="80" zoomScaleSheetLayoutView="70" workbookViewId="0">
      <pane xSplit="2" topLeftCell="E1" activePane="topRight" state="frozen"/>
      <selection activeCell="B22" sqref="B22"/>
      <selection pane="topRight" activeCell="Q19" sqref="Q19"/>
    </sheetView>
  </sheetViews>
  <sheetFormatPr baseColWidth="10" defaultColWidth="11.42578125" defaultRowHeight="12.75"/>
  <cols>
    <col min="1" max="1" width="4" style="9" customWidth="1"/>
    <col min="2" max="2" width="1.42578125" style="9" customWidth="1"/>
    <col min="3" max="3" width="25.85546875" style="9" bestFit="1" customWidth="1"/>
    <col min="4" max="4" width="54.14062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19.7109375" style="9" customWidth="1"/>
    <col min="19" max="19" width="19.140625" style="9" customWidth="1"/>
    <col min="20" max="20" width="16.5703125" style="9" customWidth="1"/>
    <col min="21" max="21" width="18.140625" style="9" bestFit="1" customWidth="1"/>
    <col min="22" max="22" width="17.7109375" style="9" customWidth="1"/>
    <col min="23" max="23" width="18.140625" style="9" customWidth="1"/>
    <col min="24" max="24" width="19" style="9" customWidth="1"/>
    <col min="25" max="26" width="14.140625" style="9" customWidth="1"/>
    <col min="27" max="28" width="22" style="9" bestFit="1" customWidth="1"/>
    <col min="29" max="29" width="13.7109375" style="9" bestFit="1" customWidth="1"/>
    <col min="30" max="30" width="12.140625" style="9" customWidth="1"/>
    <col min="31" max="31" width="63.140625" style="9" customWidth="1"/>
    <col min="32" max="32" width="1.42578125" style="9" customWidth="1"/>
  </cols>
  <sheetData>
    <row r="1" spans="2:32" ht="12.75" customHeight="1"/>
    <row r="2" spans="2:32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2" ht="49.5" customHeight="1">
      <c r="B3" s="11"/>
      <c r="C3" s="42" t="s">
        <v>5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40" t="s">
        <v>154</v>
      </c>
      <c r="AE3" s="40"/>
      <c r="AF3" s="13"/>
    </row>
    <row r="4" spans="2:32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2:32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2:32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2:32" ht="15" customHeight="1">
      <c r="B7" s="18"/>
      <c r="C7" s="19" t="s">
        <v>161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2:32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2:32" ht="21" customHeight="1" thickBot="1">
      <c r="B9" s="18"/>
      <c r="C9" s="43" t="s">
        <v>6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  <c r="Q9" s="45" t="s">
        <v>7</v>
      </c>
      <c r="R9" s="46"/>
      <c r="S9" s="46"/>
      <c r="T9" s="46"/>
      <c r="U9" s="46"/>
      <c r="V9" s="46"/>
      <c r="W9" s="46"/>
      <c r="X9" s="46"/>
      <c r="Y9" s="46"/>
      <c r="Z9" s="47"/>
      <c r="AA9" s="48" t="s">
        <v>8</v>
      </c>
      <c r="AB9" s="49"/>
      <c r="AC9" s="49"/>
      <c r="AD9" s="50"/>
      <c r="AE9" s="51" t="s">
        <v>9</v>
      </c>
      <c r="AF9" s="18"/>
    </row>
    <row r="10" spans="2:32" s="22" customFormat="1" ht="38.25" customHeight="1">
      <c r="B10" s="23"/>
      <c r="C10" s="24" t="s">
        <v>10</v>
      </c>
      <c r="D10" s="25" t="s">
        <v>11</v>
      </c>
      <c r="E10" s="25" t="s">
        <v>12</v>
      </c>
      <c r="F10" s="25" t="s">
        <v>13</v>
      </c>
      <c r="G10" s="25" t="s">
        <v>14</v>
      </c>
      <c r="H10" s="25" t="s">
        <v>15</v>
      </c>
      <c r="I10" s="25" t="s">
        <v>16</v>
      </c>
      <c r="J10" s="25" t="s">
        <v>17</v>
      </c>
      <c r="K10" s="25" t="s">
        <v>18</v>
      </c>
      <c r="L10" s="26" t="s">
        <v>19</v>
      </c>
      <c r="M10" s="25" t="s">
        <v>20</v>
      </c>
      <c r="N10" s="25" t="s">
        <v>21</v>
      </c>
      <c r="O10" s="25" t="s">
        <v>22</v>
      </c>
      <c r="P10" s="25" t="s">
        <v>23</v>
      </c>
      <c r="Q10" s="25" t="s">
        <v>24</v>
      </c>
      <c r="R10" s="25" t="s">
        <v>25</v>
      </c>
      <c r="S10" s="25" t="s">
        <v>26</v>
      </c>
      <c r="T10" s="26" t="s">
        <v>27</v>
      </c>
      <c r="U10" s="25" t="s">
        <v>28</v>
      </c>
      <c r="V10" s="25" t="s">
        <v>29</v>
      </c>
      <c r="W10" s="25" t="s">
        <v>30</v>
      </c>
      <c r="X10" s="25" t="s">
        <v>31</v>
      </c>
      <c r="Y10" s="25" t="s">
        <v>32</v>
      </c>
      <c r="Z10" s="25" t="s">
        <v>33</v>
      </c>
      <c r="AA10" s="25" t="s">
        <v>34</v>
      </c>
      <c r="AB10" s="25" t="s">
        <v>35</v>
      </c>
      <c r="AC10" s="25" t="s">
        <v>36</v>
      </c>
      <c r="AD10" s="25" t="s">
        <v>37</v>
      </c>
      <c r="AE10" s="51"/>
      <c r="AF10" s="23"/>
    </row>
    <row r="11" spans="2:32" ht="60.75" customHeight="1">
      <c r="B11" s="18"/>
      <c r="C11" s="35" t="s">
        <v>38</v>
      </c>
      <c r="D11" s="27" t="s">
        <v>39</v>
      </c>
      <c r="E11" s="28" t="s">
        <v>40</v>
      </c>
      <c r="F11" s="28" t="s">
        <v>4</v>
      </c>
      <c r="G11" s="28" t="s">
        <v>41</v>
      </c>
      <c r="H11" s="29" t="s">
        <v>42</v>
      </c>
      <c r="I11" s="29" t="s">
        <v>43</v>
      </c>
      <c r="J11" s="30" t="s">
        <v>44</v>
      </c>
      <c r="K11" s="29" t="s">
        <v>45</v>
      </c>
      <c r="L11" s="31" t="s">
        <v>43</v>
      </c>
      <c r="M11" s="29" t="s">
        <v>46</v>
      </c>
      <c r="N11" s="29" t="s">
        <v>47</v>
      </c>
      <c r="O11" s="29" t="s">
        <v>48</v>
      </c>
      <c r="P11" s="31" t="s">
        <v>49</v>
      </c>
      <c r="Q11" s="31" t="s">
        <v>50</v>
      </c>
      <c r="R11" s="29">
        <v>38299737</v>
      </c>
      <c r="S11" s="29">
        <v>36868755.060000002</v>
      </c>
      <c r="T11" s="29">
        <v>36868755.060000002</v>
      </c>
      <c r="U11" s="29">
        <v>36857924.329999998</v>
      </c>
      <c r="V11" s="29">
        <v>36857924.329999998</v>
      </c>
      <c r="W11" s="29">
        <v>36857924.329999998</v>
      </c>
      <c r="X11" s="29">
        <v>36857924.329999998</v>
      </c>
      <c r="Y11" s="32">
        <f t="shared" ref="Y11:Y20" si="0">IF(ISERROR(W11/S11),0,((W11/S11)*100))</f>
        <v>99.970623553785913</v>
      </c>
      <c r="Z11" s="31">
        <v>0</v>
      </c>
      <c r="AA11" s="31" t="s">
        <v>51</v>
      </c>
      <c r="AB11" s="33">
        <v>10000</v>
      </c>
      <c r="AC11" s="32">
        <v>0</v>
      </c>
      <c r="AD11" s="32">
        <v>99.97</v>
      </c>
      <c r="AE11" s="34" t="s">
        <v>62</v>
      </c>
      <c r="AF11" s="18"/>
    </row>
    <row r="12" spans="2:32" ht="60.75" customHeight="1">
      <c r="B12" s="18"/>
      <c r="C12" s="35" t="s">
        <v>93</v>
      </c>
      <c r="D12" s="27" t="s">
        <v>52</v>
      </c>
      <c r="E12" s="28" t="s">
        <v>53</v>
      </c>
      <c r="F12" s="28" t="s">
        <v>4</v>
      </c>
      <c r="G12" s="28" t="s">
        <v>41</v>
      </c>
      <c r="H12" s="29" t="s">
        <v>42</v>
      </c>
      <c r="I12" s="29" t="s">
        <v>43</v>
      </c>
      <c r="J12" s="30" t="s">
        <v>54</v>
      </c>
      <c r="K12" s="29" t="s">
        <v>55</v>
      </c>
      <c r="L12" s="31" t="s">
        <v>43</v>
      </c>
      <c r="M12" s="29" t="s">
        <v>56</v>
      </c>
      <c r="N12" s="29" t="s">
        <v>47</v>
      </c>
      <c r="O12" s="29" t="s">
        <v>48</v>
      </c>
      <c r="P12" s="31" t="s">
        <v>49</v>
      </c>
      <c r="Q12" s="31" t="s">
        <v>50</v>
      </c>
      <c r="R12" s="29">
        <v>6157496</v>
      </c>
      <c r="S12" s="29">
        <v>6157496</v>
      </c>
      <c r="T12" s="29">
        <v>6157496</v>
      </c>
      <c r="U12" s="29">
        <v>6157496</v>
      </c>
      <c r="V12" s="29">
        <v>6157496</v>
      </c>
      <c r="W12" s="29">
        <v>6157496</v>
      </c>
      <c r="X12" s="29">
        <v>6157496</v>
      </c>
      <c r="Y12" s="32">
        <v>100</v>
      </c>
      <c r="Z12" s="31">
        <v>0</v>
      </c>
      <c r="AA12" s="31" t="s">
        <v>57</v>
      </c>
      <c r="AB12" s="33">
        <v>10000</v>
      </c>
      <c r="AC12" s="32">
        <v>0</v>
      </c>
      <c r="AD12" s="32">
        <v>99.08</v>
      </c>
      <c r="AE12" s="34" t="s">
        <v>62</v>
      </c>
      <c r="AF12" s="18"/>
    </row>
    <row r="13" spans="2:32" ht="60.75" customHeight="1">
      <c r="B13" s="18"/>
      <c r="C13" s="35" t="s">
        <v>94</v>
      </c>
      <c r="D13" s="27" t="s">
        <v>58</v>
      </c>
      <c r="E13" s="28" t="s">
        <v>59</v>
      </c>
      <c r="F13" s="28" t="s">
        <v>4</v>
      </c>
      <c r="G13" s="28" t="s">
        <v>41</v>
      </c>
      <c r="H13" s="29" t="s">
        <v>42</v>
      </c>
      <c r="I13" s="29" t="s">
        <v>43</v>
      </c>
      <c r="J13" s="30" t="s">
        <v>44</v>
      </c>
      <c r="K13" s="29" t="s">
        <v>45</v>
      </c>
      <c r="L13" s="31" t="s">
        <v>43</v>
      </c>
      <c r="M13" s="29" t="s">
        <v>46</v>
      </c>
      <c r="N13" s="29" t="s">
        <v>47</v>
      </c>
      <c r="O13" s="29" t="s">
        <v>48</v>
      </c>
      <c r="P13" s="31" t="s">
        <v>49</v>
      </c>
      <c r="Q13" s="31" t="s">
        <v>60</v>
      </c>
      <c r="R13" s="29">
        <v>23744574.23</v>
      </c>
      <c r="S13" s="29">
        <v>24328469.890000001</v>
      </c>
      <c r="T13" s="29">
        <v>24328469.890000001</v>
      </c>
      <c r="U13" s="29">
        <v>21581713.760000002</v>
      </c>
      <c r="V13" s="29">
        <v>21581713.760000002</v>
      </c>
      <c r="W13" s="29">
        <v>21581713.760000002</v>
      </c>
      <c r="X13" s="29">
        <v>21581713.760000002</v>
      </c>
      <c r="Y13" s="32">
        <f t="shared" si="0"/>
        <v>88.709704546075756</v>
      </c>
      <c r="Z13" s="31">
        <v>2761094.54</v>
      </c>
      <c r="AA13" s="31" t="s">
        <v>61</v>
      </c>
      <c r="AB13" s="33">
        <v>10000</v>
      </c>
      <c r="AC13" s="32">
        <v>0</v>
      </c>
      <c r="AD13" s="32">
        <v>88.71</v>
      </c>
      <c r="AE13" s="34" t="s">
        <v>62</v>
      </c>
      <c r="AF13" s="18"/>
    </row>
    <row r="14" spans="2:32" ht="60.75" customHeight="1">
      <c r="B14" s="18"/>
      <c r="C14" s="35" t="s">
        <v>95</v>
      </c>
      <c r="D14" s="27" t="s">
        <v>63</v>
      </c>
      <c r="E14" s="28" t="s">
        <v>64</v>
      </c>
      <c r="F14" s="28" t="s">
        <v>4</v>
      </c>
      <c r="G14" s="28" t="s">
        <v>41</v>
      </c>
      <c r="H14" s="29" t="s">
        <v>42</v>
      </c>
      <c r="I14" s="29" t="s">
        <v>43</v>
      </c>
      <c r="J14" s="30" t="s">
        <v>44</v>
      </c>
      <c r="K14" s="29" t="s">
        <v>45</v>
      </c>
      <c r="L14" s="31" t="s">
        <v>43</v>
      </c>
      <c r="M14" s="29" t="s">
        <v>46</v>
      </c>
      <c r="N14" s="29" t="s">
        <v>47</v>
      </c>
      <c r="O14" s="29" t="s">
        <v>48</v>
      </c>
      <c r="P14" s="31" t="s">
        <v>49</v>
      </c>
      <c r="Q14" s="31" t="s">
        <v>60</v>
      </c>
      <c r="R14" s="29">
        <v>480672.23</v>
      </c>
      <c r="S14" s="29">
        <v>489416.04</v>
      </c>
      <c r="T14" s="29">
        <v>489416.04</v>
      </c>
      <c r="U14" s="29">
        <v>0</v>
      </c>
      <c r="V14" s="29">
        <v>0</v>
      </c>
      <c r="W14" s="29">
        <v>0</v>
      </c>
      <c r="X14" s="29">
        <v>0</v>
      </c>
      <c r="Y14" s="32">
        <f t="shared" si="0"/>
        <v>0</v>
      </c>
      <c r="Z14" s="31">
        <v>492744.23</v>
      </c>
      <c r="AA14" s="31" t="s">
        <v>57</v>
      </c>
      <c r="AB14" s="33">
        <v>10000</v>
      </c>
      <c r="AC14" s="32">
        <v>0</v>
      </c>
      <c r="AD14" s="32">
        <v>0</v>
      </c>
      <c r="AE14" s="34" t="s">
        <v>62</v>
      </c>
      <c r="AF14" s="18"/>
    </row>
    <row r="15" spans="2:32" ht="60.75" customHeight="1">
      <c r="B15" s="18"/>
      <c r="C15" s="35" t="s">
        <v>96</v>
      </c>
      <c r="D15" s="27" t="s">
        <v>65</v>
      </c>
      <c r="E15" s="28" t="s">
        <v>66</v>
      </c>
      <c r="F15" s="28" t="s">
        <v>4</v>
      </c>
      <c r="G15" s="28" t="s">
        <v>41</v>
      </c>
      <c r="H15" s="29" t="s">
        <v>42</v>
      </c>
      <c r="I15" s="29" t="s">
        <v>43</v>
      </c>
      <c r="J15" s="30" t="s">
        <v>54</v>
      </c>
      <c r="K15" s="29" t="s">
        <v>67</v>
      </c>
      <c r="L15" s="31" t="s">
        <v>43</v>
      </c>
      <c r="M15" s="29" t="s">
        <v>56</v>
      </c>
      <c r="N15" s="29" t="s">
        <v>47</v>
      </c>
      <c r="O15" s="29" t="s">
        <v>48</v>
      </c>
      <c r="P15" s="31" t="s">
        <v>49</v>
      </c>
      <c r="Q15" s="31" t="s">
        <v>60</v>
      </c>
      <c r="R15" s="29">
        <v>30909033</v>
      </c>
      <c r="S15" s="29">
        <v>32666095.280000001</v>
      </c>
      <c r="T15" s="29">
        <v>32666095.280000001</v>
      </c>
      <c r="U15" s="29">
        <v>28107569.850000001</v>
      </c>
      <c r="V15" s="29">
        <v>28107569.850000001</v>
      </c>
      <c r="W15" s="29">
        <v>28107569.850000001</v>
      </c>
      <c r="X15" s="29">
        <v>28107569.850000001</v>
      </c>
      <c r="Y15" s="32">
        <f t="shared" si="0"/>
        <v>86.045086224949017</v>
      </c>
      <c r="Z15" s="31">
        <v>4514999.09</v>
      </c>
      <c r="AA15" s="31" t="s">
        <v>57</v>
      </c>
      <c r="AB15" s="33">
        <v>10000</v>
      </c>
      <c r="AC15" s="32">
        <v>0</v>
      </c>
      <c r="AD15" s="32">
        <v>86.05</v>
      </c>
      <c r="AE15" s="34" t="s">
        <v>62</v>
      </c>
      <c r="AF15" s="18" t="s">
        <v>92</v>
      </c>
    </row>
    <row r="16" spans="2:32" ht="60.75" customHeight="1">
      <c r="B16" s="18"/>
      <c r="C16" s="35" t="s">
        <v>97</v>
      </c>
      <c r="D16" s="27" t="s">
        <v>71</v>
      </c>
      <c r="E16" s="28" t="s">
        <v>72</v>
      </c>
      <c r="F16" s="28" t="s">
        <v>4</v>
      </c>
      <c r="G16" s="28" t="s">
        <v>41</v>
      </c>
      <c r="H16" s="29" t="s">
        <v>42</v>
      </c>
      <c r="I16" s="29" t="s">
        <v>43</v>
      </c>
      <c r="J16" s="30" t="s">
        <v>54</v>
      </c>
      <c r="K16" s="29" t="s">
        <v>55</v>
      </c>
      <c r="L16" s="31" t="s">
        <v>43</v>
      </c>
      <c r="M16" s="29" t="s">
        <v>56</v>
      </c>
      <c r="N16" s="29" t="s">
        <v>47</v>
      </c>
      <c r="O16" s="29" t="s">
        <v>48</v>
      </c>
      <c r="P16" s="31" t="s">
        <v>49</v>
      </c>
      <c r="Q16" s="31" t="s">
        <v>60</v>
      </c>
      <c r="R16" s="29">
        <v>776836</v>
      </c>
      <c r="S16" s="29">
        <v>776836</v>
      </c>
      <c r="T16" s="29">
        <v>776836</v>
      </c>
      <c r="U16" s="29">
        <v>583679.79</v>
      </c>
      <c r="V16" s="29">
        <v>583679.79</v>
      </c>
      <c r="W16" s="29">
        <v>583679.79</v>
      </c>
      <c r="X16" s="29">
        <v>583679.79</v>
      </c>
      <c r="Y16" s="32">
        <f t="shared" si="0"/>
        <v>75.135522813051921</v>
      </c>
      <c r="Z16" s="31">
        <v>0</v>
      </c>
      <c r="AA16" s="31" t="s">
        <v>57</v>
      </c>
      <c r="AB16" s="33">
        <v>12000</v>
      </c>
      <c r="AC16" s="32">
        <v>0</v>
      </c>
      <c r="AD16" s="32">
        <v>76.22</v>
      </c>
      <c r="AE16" s="34" t="s">
        <v>62</v>
      </c>
      <c r="AF16" s="18"/>
    </row>
    <row r="17" spans="2:32" ht="81" customHeight="1">
      <c r="B17" s="18"/>
      <c r="C17" s="35" t="s">
        <v>98</v>
      </c>
      <c r="D17" s="27" t="s">
        <v>73</v>
      </c>
      <c r="E17" s="28" t="s">
        <v>74</v>
      </c>
      <c r="F17" s="28" t="s">
        <v>4</v>
      </c>
      <c r="G17" s="28" t="s">
        <v>41</v>
      </c>
      <c r="H17" s="29" t="s">
        <v>42</v>
      </c>
      <c r="I17" s="29" t="s">
        <v>43</v>
      </c>
      <c r="J17" s="30" t="s">
        <v>54</v>
      </c>
      <c r="K17" s="29" t="s">
        <v>67</v>
      </c>
      <c r="L17" s="31" t="s">
        <v>43</v>
      </c>
      <c r="M17" s="29" t="s">
        <v>56</v>
      </c>
      <c r="N17" s="29" t="s">
        <v>47</v>
      </c>
      <c r="O17" s="29" t="s">
        <v>48</v>
      </c>
      <c r="P17" s="31" t="s">
        <v>49</v>
      </c>
      <c r="Q17" s="31" t="s">
        <v>75</v>
      </c>
      <c r="R17" s="29">
        <v>28462855</v>
      </c>
      <c r="S17" s="29">
        <v>29058989.800000001</v>
      </c>
      <c r="T17" s="29">
        <v>29058989.800000001</v>
      </c>
      <c r="U17" s="29">
        <v>26533843.84</v>
      </c>
      <c r="V17" s="29">
        <v>26477718.510000002</v>
      </c>
      <c r="W17" s="29">
        <v>26477718.510000002</v>
      </c>
      <c r="X17" s="29">
        <v>26477718.510000002</v>
      </c>
      <c r="Y17" s="32">
        <f t="shared" si="0"/>
        <v>91.117133431802927</v>
      </c>
      <c r="Z17" s="31">
        <v>2652706.41</v>
      </c>
      <c r="AA17" s="31" t="s">
        <v>57</v>
      </c>
      <c r="AB17" s="33">
        <v>10000</v>
      </c>
      <c r="AC17" s="32">
        <v>0</v>
      </c>
      <c r="AD17" s="32">
        <v>88.75</v>
      </c>
      <c r="AE17" s="34" t="s">
        <v>62</v>
      </c>
      <c r="AF17" s="18"/>
    </row>
    <row r="18" spans="2:32" ht="60.75" customHeight="1">
      <c r="B18" s="18"/>
      <c r="C18" s="35" t="s">
        <v>99</v>
      </c>
      <c r="D18" s="27" t="s">
        <v>76</v>
      </c>
      <c r="E18" s="28" t="s">
        <v>77</v>
      </c>
      <c r="F18" s="28" t="s">
        <v>4</v>
      </c>
      <c r="G18" s="28" t="s">
        <v>41</v>
      </c>
      <c r="H18" s="29" t="s">
        <v>42</v>
      </c>
      <c r="I18" s="29" t="s">
        <v>43</v>
      </c>
      <c r="J18" s="30" t="s">
        <v>68</v>
      </c>
      <c r="K18" s="29" t="s">
        <v>69</v>
      </c>
      <c r="L18" s="31" t="s">
        <v>43</v>
      </c>
      <c r="M18" s="29" t="s">
        <v>56</v>
      </c>
      <c r="N18" s="29" t="s">
        <v>47</v>
      </c>
      <c r="O18" s="29" t="s">
        <v>48</v>
      </c>
      <c r="P18" s="31" t="s">
        <v>49</v>
      </c>
      <c r="Q18" s="31" t="s">
        <v>75</v>
      </c>
      <c r="R18" s="29">
        <v>813002793</v>
      </c>
      <c r="S18" s="29">
        <v>852960016.70000005</v>
      </c>
      <c r="T18" s="29">
        <v>852960016.70000005</v>
      </c>
      <c r="U18" s="29">
        <v>846493627.69000006</v>
      </c>
      <c r="V18" s="29">
        <v>846493627.69000006</v>
      </c>
      <c r="W18" s="29">
        <v>846493627.69000006</v>
      </c>
      <c r="X18" s="29">
        <v>846493627.69000006</v>
      </c>
      <c r="Y18" s="32">
        <f t="shared" si="0"/>
        <v>99.241888378892867</v>
      </c>
      <c r="Z18" s="31">
        <v>0</v>
      </c>
      <c r="AA18" s="31" t="s">
        <v>57</v>
      </c>
      <c r="AB18" s="33">
        <v>10000</v>
      </c>
      <c r="AC18" s="32">
        <v>0</v>
      </c>
      <c r="AD18" s="32">
        <v>97.28</v>
      </c>
      <c r="AE18" s="34" t="s">
        <v>62</v>
      </c>
      <c r="AF18" s="18"/>
    </row>
    <row r="19" spans="2:32" ht="60.75" customHeight="1">
      <c r="B19" s="18"/>
      <c r="C19" s="35" t="s">
        <v>155</v>
      </c>
      <c r="D19" s="27" t="s">
        <v>156</v>
      </c>
      <c r="E19" s="28" t="s">
        <v>157</v>
      </c>
      <c r="F19" s="28" t="s">
        <v>4</v>
      </c>
      <c r="G19" s="28" t="s">
        <v>41</v>
      </c>
      <c r="H19" s="29" t="s">
        <v>42</v>
      </c>
      <c r="I19" s="29" t="s">
        <v>43</v>
      </c>
      <c r="J19" s="30" t="s">
        <v>68</v>
      </c>
      <c r="K19" s="29" t="s">
        <v>69</v>
      </c>
      <c r="L19" s="31" t="s">
        <v>43</v>
      </c>
      <c r="M19" s="29" t="s">
        <v>56</v>
      </c>
      <c r="N19" s="29" t="s">
        <v>47</v>
      </c>
      <c r="O19" s="29" t="s">
        <v>48</v>
      </c>
      <c r="P19" s="31" t="s">
        <v>49</v>
      </c>
      <c r="Q19" s="38">
        <v>2019</v>
      </c>
      <c r="R19" s="29">
        <v>845675129</v>
      </c>
      <c r="S19" s="29">
        <v>845675129</v>
      </c>
      <c r="T19" s="29">
        <v>243827000</v>
      </c>
      <c r="U19" s="29">
        <v>664446016.89999998</v>
      </c>
      <c r="V19" s="29">
        <v>161156677.41999999</v>
      </c>
      <c r="W19" s="29">
        <v>53092949.399999999</v>
      </c>
      <c r="X19" s="29">
        <v>46607326.530000001</v>
      </c>
      <c r="Y19" s="32">
        <f t="shared" ref="Y19" si="1">IF(ISERROR(W19/S19),0,((W19/S19)*100))</f>
        <v>6.278173210885571</v>
      </c>
      <c r="Z19" s="31">
        <v>0</v>
      </c>
      <c r="AA19" s="31" t="s">
        <v>57</v>
      </c>
      <c r="AB19" s="33">
        <v>10000</v>
      </c>
      <c r="AC19" s="32">
        <v>0</v>
      </c>
      <c r="AD19" s="32">
        <v>97.28</v>
      </c>
      <c r="AE19" s="34" t="s">
        <v>62</v>
      </c>
      <c r="AF19" s="18"/>
    </row>
    <row r="20" spans="2:32" ht="60.75" customHeight="1">
      <c r="B20" s="18"/>
      <c r="C20" s="35" t="s">
        <v>100</v>
      </c>
      <c r="D20" s="27" t="s">
        <v>82</v>
      </c>
      <c r="E20" s="28" t="s">
        <v>85</v>
      </c>
      <c r="F20" s="28" t="s">
        <v>4</v>
      </c>
      <c r="G20" s="28" t="s">
        <v>41</v>
      </c>
      <c r="H20" s="29" t="s">
        <v>42</v>
      </c>
      <c r="I20" s="27"/>
      <c r="J20" s="30" t="s">
        <v>44</v>
      </c>
      <c r="K20" s="29" t="s">
        <v>45</v>
      </c>
      <c r="L20" s="27"/>
      <c r="M20" s="29" t="s">
        <v>56</v>
      </c>
      <c r="N20" s="29" t="s">
        <v>47</v>
      </c>
      <c r="O20" s="29" t="s">
        <v>48</v>
      </c>
      <c r="P20" s="31" t="s">
        <v>49</v>
      </c>
      <c r="Q20" s="31" t="s">
        <v>75</v>
      </c>
      <c r="R20" s="29">
        <v>3685175.95</v>
      </c>
      <c r="S20" s="29">
        <v>3685175.95</v>
      </c>
      <c r="T20" s="29">
        <v>3685175.95</v>
      </c>
      <c r="U20" s="29">
        <v>2218974.2599999998</v>
      </c>
      <c r="V20" s="29">
        <v>1543335.8</v>
      </c>
      <c r="W20" s="29">
        <v>1543335.8</v>
      </c>
      <c r="X20" s="29">
        <v>1543335.8</v>
      </c>
      <c r="Y20" s="32">
        <f t="shared" si="0"/>
        <v>41.879568871060279</v>
      </c>
      <c r="Z20" s="31">
        <v>0</v>
      </c>
      <c r="AA20" s="31" t="s">
        <v>57</v>
      </c>
      <c r="AB20" s="33">
        <v>10000</v>
      </c>
      <c r="AC20" s="32">
        <v>0</v>
      </c>
      <c r="AD20" s="32">
        <v>26.49</v>
      </c>
      <c r="AE20" s="34" t="s">
        <v>62</v>
      </c>
      <c r="AF20" s="18"/>
    </row>
    <row r="21" spans="2:32" ht="60.75" customHeight="1">
      <c r="B21" s="18"/>
      <c r="C21" s="35" t="s">
        <v>101</v>
      </c>
      <c r="D21" s="27" t="s">
        <v>78</v>
      </c>
      <c r="E21" s="28" t="s">
        <v>86</v>
      </c>
      <c r="F21" s="28" t="s">
        <v>4</v>
      </c>
      <c r="G21" s="28" t="s">
        <v>41</v>
      </c>
      <c r="H21" s="29" t="s">
        <v>42</v>
      </c>
      <c r="I21" s="27"/>
      <c r="J21" s="30" t="s">
        <v>44</v>
      </c>
      <c r="K21" s="29" t="s">
        <v>45</v>
      </c>
      <c r="L21" s="27"/>
      <c r="M21" s="29" t="s">
        <v>56</v>
      </c>
      <c r="N21" s="29" t="s">
        <v>47</v>
      </c>
      <c r="O21" s="29" t="s">
        <v>48</v>
      </c>
      <c r="P21" s="31" t="s">
        <v>49</v>
      </c>
      <c r="Q21" s="31" t="s">
        <v>75</v>
      </c>
      <c r="R21" s="29">
        <v>20064501.370000001</v>
      </c>
      <c r="S21" s="29">
        <v>20064501.370000001</v>
      </c>
      <c r="T21" s="29">
        <v>20064501.370000001</v>
      </c>
      <c r="U21" s="29">
        <v>19839358.190000001</v>
      </c>
      <c r="V21" s="29">
        <v>19839358.199999999</v>
      </c>
      <c r="W21" s="29">
        <v>19839358.199999999</v>
      </c>
      <c r="X21" s="29">
        <v>19839358.199999999</v>
      </c>
      <c r="Y21" s="32">
        <f t="shared" ref="Y21:Y43" si="2">IF(ISERROR(W21/S21),0,((W21/S21)*100))</f>
        <v>98.87790298972179</v>
      </c>
      <c r="Z21" s="31">
        <v>0</v>
      </c>
      <c r="AA21" s="31" t="s">
        <v>57</v>
      </c>
      <c r="AB21" s="33">
        <v>10000</v>
      </c>
      <c r="AC21" s="32">
        <v>0</v>
      </c>
      <c r="AD21" s="32">
        <v>77.05</v>
      </c>
      <c r="AE21" s="34" t="s">
        <v>62</v>
      </c>
      <c r="AF21" s="18"/>
    </row>
    <row r="22" spans="2:32" ht="60.75" customHeight="1">
      <c r="B22" s="18"/>
      <c r="C22" s="35" t="s">
        <v>102</v>
      </c>
      <c r="D22" s="27" t="s">
        <v>79</v>
      </c>
      <c r="E22" s="28" t="s">
        <v>87</v>
      </c>
      <c r="F22" s="28" t="s">
        <v>4</v>
      </c>
      <c r="G22" s="28" t="s">
        <v>41</v>
      </c>
      <c r="H22" s="29" t="s">
        <v>42</v>
      </c>
      <c r="I22" s="27"/>
      <c r="J22" s="30" t="s">
        <v>44</v>
      </c>
      <c r="K22" s="29" t="s">
        <v>45</v>
      </c>
      <c r="L22" s="27"/>
      <c r="M22" s="29" t="s">
        <v>56</v>
      </c>
      <c r="N22" s="29" t="s">
        <v>47</v>
      </c>
      <c r="O22" s="29" t="s">
        <v>48</v>
      </c>
      <c r="P22" s="31" t="s">
        <v>49</v>
      </c>
      <c r="Q22" s="31" t="s">
        <v>75</v>
      </c>
      <c r="R22" s="29">
        <v>530854</v>
      </c>
      <c r="S22" s="29">
        <v>530854</v>
      </c>
      <c r="T22" s="29">
        <v>530854</v>
      </c>
      <c r="U22" s="29">
        <v>505052.59</v>
      </c>
      <c r="V22" s="29">
        <v>505052.59</v>
      </c>
      <c r="W22" s="29">
        <v>505052.59</v>
      </c>
      <c r="X22" s="29">
        <v>505052.59</v>
      </c>
      <c r="Y22" s="32">
        <f t="shared" si="2"/>
        <v>95.139641031244011</v>
      </c>
      <c r="Z22" s="31">
        <v>0</v>
      </c>
      <c r="AA22" s="31" t="s">
        <v>57</v>
      </c>
      <c r="AB22" s="33">
        <v>10000</v>
      </c>
      <c r="AC22" s="32">
        <v>0</v>
      </c>
      <c r="AD22" s="32">
        <v>45.37</v>
      </c>
      <c r="AE22" s="34" t="s">
        <v>62</v>
      </c>
      <c r="AF22" s="18"/>
    </row>
    <row r="23" spans="2:32" ht="60.75" customHeight="1">
      <c r="B23" s="18"/>
      <c r="C23" s="35" t="s">
        <v>103</v>
      </c>
      <c r="D23" s="27" t="s">
        <v>81</v>
      </c>
      <c r="E23" s="28" t="s">
        <v>89</v>
      </c>
      <c r="F23" s="28" t="s">
        <v>4</v>
      </c>
      <c r="G23" s="28" t="s">
        <v>41</v>
      </c>
      <c r="H23" s="29" t="s">
        <v>42</v>
      </c>
      <c r="I23" s="27"/>
      <c r="J23" s="30" t="s">
        <v>54</v>
      </c>
      <c r="K23" s="29" t="s">
        <v>55</v>
      </c>
      <c r="L23" s="27"/>
      <c r="M23" s="29" t="s">
        <v>56</v>
      </c>
      <c r="N23" s="29" t="s">
        <v>47</v>
      </c>
      <c r="O23" s="29" t="s">
        <v>48</v>
      </c>
      <c r="P23" s="31" t="s">
        <v>49</v>
      </c>
      <c r="Q23" s="31" t="s">
        <v>75</v>
      </c>
      <c r="R23" s="29">
        <v>3000000</v>
      </c>
      <c r="S23" s="29">
        <v>3000000</v>
      </c>
      <c r="T23" s="29">
        <v>4088683.11</v>
      </c>
      <c r="U23" s="29">
        <v>2749323.31</v>
      </c>
      <c r="V23" s="29">
        <v>2204073.59</v>
      </c>
      <c r="W23" s="29">
        <v>2202081.87</v>
      </c>
      <c r="X23" s="29">
        <v>2194674.4500000002</v>
      </c>
      <c r="Y23" s="32">
        <f t="shared" si="2"/>
        <v>73.402728999999994</v>
      </c>
      <c r="Z23" s="31">
        <v>0</v>
      </c>
      <c r="AA23" s="31" t="s">
        <v>57</v>
      </c>
      <c r="AB23" s="33">
        <v>10000</v>
      </c>
      <c r="AC23" s="32">
        <v>0</v>
      </c>
      <c r="AD23" s="32">
        <v>58.71</v>
      </c>
      <c r="AE23" s="34" t="s">
        <v>62</v>
      </c>
      <c r="AF23" s="18"/>
    </row>
    <row r="24" spans="2:32" ht="60.75" customHeight="1">
      <c r="B24" s="18"/>
      <c r="C24" s="35" t="s">
        <v>104</v>
      </c>
      <c r="D24" s="27" t="s">
        <v>80</v>
      </c>
      <c r="E24" s="28" t="s">
        <v>88</v>
      </c>
      <c r="F24" s="28" t="s">
        <v>4</v>
      </c>
      <c r="G24" s="28" t="s">
        <v>41</v>
      </c>
      <c r="H24" s="29" t="s">
        <v>42</v>
      </c>
      <c r="I24" s="27"/>
      <c r="J24" s="30" t="s">
        <v>54</v>
      </c>
      <c r="K24" s="29" t="s">
        <v>70</v>
      </c>
      <c r="L24" s="27"/>
      <c r="M24" s="29" t="s">
        <v>56</v>
      </c>
      <c r="N24" s="29" t="s">
        <v>47</v>
      </c>
      <c r="O24" s="29" t="s">
        <v>48</v>
      </c>
      <c r="P24" s="31" t="s">
        <v>49</v>
      </c>
      <c r="Q24" s="31" t="s">
        <v>75</v>
      </c>
      <c r="R24" s="29">
        <v>4387127</v>
      </c>
      <c r="S24" s="29">
        <v>4407990.24</v>
      </c>
      <c r="T24" s="29">
        <v>4407990.24</v>
      </c>
      <c r="U24" s="29">
        <v>4387127</v>
      </c>
      <c r="V24" s="29">
        <v>4387127</v>
      </c>
      <c r="W24" s="29">
        <v>4387127</v>
      </c>
      <c r="X24" s="29">
        <v>4387127</v>
      </c>
      <c r="Y24" s="32">
        <f t="shared" si="2"/>
        <v>99.526694959288292</v>
      </c>
      <c r="Z24" s="31">
        <v>0</v>
      </c>
      <c r="AA24" s="31" t="s">
        <v>57</v>
      </c>
      <c r="AB24" s="33">
        <v>10000</v>
      </c>
      <c r="AC24" s="32">
        <v>0</v>
      </c>
      <c r="AD24" s="32">
        <v>100</v>
      </c>
      <c r="AE24" s="34" t="s">
        <v>62</v>
      </c>
      <c r="AF24" s="18"/>
    </row>
    <row r="25" spans="2:32" ht="60.75" customHeight="1">
      <c r="B25" s="18"/>
      <c r="C25" s="36" t="s">
        <v>105</v>
      </c>
      <c r="D25" s="27" t="s">
        <v>84</v>
      </c>
      <c r="E25" s="28" t="s">
        <v>90</v>
      </c>
      <c r="F25" s="28" t="s">
        <v>4</v>
      </c>
      <c r="G25" s="28" t="s">
        <v>41</v>
      </c>
      <c r="H25" s="29" t="s">
        <v>42</v>
      </c>
      <c r="I25" s="27"/>
      <c r="J25" s="30" t="s">
        <v>68</v>
      </c>
      <c r="K25" s="29" t="s">
        <v>69</v>
      </c>
      <c r="L25" s="27"/>
      <c r="M25" s="29" t="s">
        <v>56</v>
      </c>
      <c r="N25" s="29" t="s">
        <v>47</v>
      </c>
      <c r="O25" s="29" t="s">
        <v>48</v>
      </c>
      <c r="P25" s="31" t="s">
        <v>49</v>
      </c>
      <c r="Q25" s="31" t="s">
        <v>75</v>
      </c>
      <c r="R25" s="29">
        <v>20108516</v>
      </c>
      <c r="S25" s="29">
        <v>20146023.66</v>
      </c>
      <c r="T25" s="29">
        <v>20146023.66</v>
      </c>
      <c r="U25" s="29">
        <v>20146023.66</v>
      </c>
      <c r="V25" s="29">
        <v>20146023.66</v>
      </c>
      <c r="W25" s="29">
        <v>20146023.66</v>
      </c>
      <c r="X25" s="29">
        <v>20146024</v>
      </c>
      <c r="Y25" s="32">
        <f t="shared" si="2"/>
        <v>100</v>
      </c>
      <c r="Z25" s="31">
        <v>0</v>
      </c>
      <c r="AA25" s="31" t="s">
        <v>57</v>
      </c>
      <c r="AB25" s="33">
        <v>10000</v>
      </c>
      <c r="AC25" s="32">
        <v>0</v>
      </c>
      <c r="AD25" s="32">
        <v>100</v>
      </c>
      <c r="AE25" s="34" t="s">
        <v>62</v>
      </c>
      <c r="AF25" s="18"/>
    </row>
    <row r="26" spans="2:32" ht="60.75" customHeight="1">
      <c r="B26" s="18"/>
      <c r="C26" s="37" t="s">
        <v>106</v>
      </c>
      <c r="D26" s="27" t="s">
        <v>83</v>
      </c>
      <c r="E26" s="28" t="s">
        <v>91</v>
      </c>
      <c r="F26" s="28" t="s">
        <v>4</v>
      </c>
      <c r="G26" s="28" t="s">
        <v>41</v>
      </c>
      <c r="H26" s="29" t="s">
        <v>42</v>
      </c>
      <c r="I26" s="27"/>
      <c r="J26" s="30" t="s">
        <v>68</v>
      </c>
      <c r="K26" s="29" t="s">
        <v>69</v>
      </c>
      <c r="L26" s="27"/>
      <c r="M26" s="29" t="s">
        <v>56</v>
      </c>
      <c r="N26" s="29" t="s">
        <v>47</v>
      </c>
      <c r="O26" s="29" t="s">
        <v>48</v>
      </c>
      <c r="P26" s="31" t="s">
        <v>49</v>
      </c>
      <c r="Q26" s="31" t="s">
        <v>75</v>
      </c>
      <c r="R26" s="29">
        <v>18000000</v>
      </c>
      <c r="S26" s="29">
        <v>18001107.449999999</v>
      </c>
      <c r="T26" s="29">
        <v>18001107.449999999</v>
      </c>
      <c r="U26" s="29">
        <v>18001107.449999999</v>
      </c>
      <c r="V26" s="29">
        <v>18001107.449999999</v>
      </c>
      <c r="W26" s="29">
        <v>18001107.449999999</v>
      </c>
      <c r="X26" s="29">
        <v>18000817.850000001</v>
      </c>
      <c r="Y26" s="32">
        <f t="shared" si="2"/>
        <v>100</v>
      </c>
      <c r="Z26" s="31">
        <v>0</v>
      </c>
      <c r="AA26" s="31" t="s">
        <v>57</v>
      </c>
      <c r="AB26" s="33">
        <v>10000</v>
      </c>
      <c r="AC26" s="32">
        <v>0</v>
      </c>
      <c r="AD26" s="32">
        <v>100</v>
      </c>
      <c r="AE26" s="34" t="s">
        <v>62</v>
      </c>
      <c r="AF26" s="18"/>
    </row>
    <row r="27" spans="2:32" ht="60.75" customHeight="1">
      <c r="B27" s="18"/>
      <c r="C27" t="s">
        <v>107</v>
      </c>
      <c r="D27" t="s">
        <v>108</v>
      </c>
      <c r="E27" t="s">
        <v>109</v>
      </c>
      <c r="F27" s="28" t="s">
        <v>4</v>
      </c>
      <c r="G27" s="28" t="s">
        <v>41</v>
      </c>
      <c r="H27" s="29" t="s">
        <v>42</v>
      </c>
      <c r="I27" s="27"/>
      <c r="J27" s="30" t="s">
        <v>68</v>
      </c>
      <c r="K27" s="29" t="s">
        <v>70</v>
      </c>
      <c r="L27" s="27"/>
      <c r="M27" s="29" t="s">
        <v>56</v>
      </c>
      <c r="N27" s="29" t="s">
        <v>47</v>
      </c>
      <c r="O27" s="29" t="s">
        <v>48</v>
      </c>
      <c r="P27" s="31" t="s">
        <v>49</v>
      </c>
      <c r="Q27" s="31" t="s">
        <v>75</v>
      </c>
      <c r="R27" s="29">
        <v>11433228.67</v>
      </c>
      <c r="S27" s="29">
        <v>11434405.23</v>
      </c>
      <c r="T27" s="29">
        <v>11434405.23</v>
      </c>
      <c r="U27" s="29">
        <v>11434405.23</v>
      </c>
      <c r="V27" s="29">
        <v>11434405.23</v>
      </c>
      <c r="W27" s="29">
        <v>11434405.23</v>
      </c>
      <c r="X27" s="29">
        <v>11431134</v>
      </c>
      <c r="Y27" s="32">
        <f t="shared" si="2"/>
        <v>100</v>
      </c>
      <c r="Z27" s="31">
        <v>0</v>
      </c>
      <c r="AA27" s="31" t="s">
        <v>57</v>
      </c>
      <c r="AB27" s="33">
        <v>10000</v>
      </c>
      <c r="AC27" s="32">
        <v>0</v>
      </c>
      <c r="AD27" s="32">
        <v>100</v>
      </c>
      <c r="AE27" s="34" t="s">
        <v>62</v>
      </c>
      <c r="AF27" s="18"/>
    </row>
    <row r="28" spans="2:32" ht="60.75" customHeight="1">
      <c r="B28" s="18"/>
      <c r="C28" t="s">
        <v>110</v>
      </c>
      <c r="D28" t="s">
        <v>111</v>
      </c>
      <c r="E28" t="s">
        <v>112</v>
      </c>
      <c r="F28" s="28" t="s">
        <v>4</v>
      </c>
      <c r="G28" s="28" t="s">
        <v>41</v>
      </c>
      <c r="H28" s="29" t="s">
        <v>42</v>
      </c>
      <c r="I28" s="27"/>
      <c r="J28" s="30" t="s">
        <v>68</v>
      </c>
      <c r="K28" t="s">
        <v>112</v>
      </c>
      <c r="L28" s="27"/>
      <c r="M28" s="29" t="s">
        <v>56</v>
      </c>
      <c r="N28" s="29" t="s">
        <v>47</v>
      </c>
      <c r="O28" s="29" t="s">
        <v>48</v>
      </c>
      <c r="P28" s="31" t="s">
        <v>49</v>
      </c>
      <c r="Q28" s="31" t="s">
        <v>75</v>
      </c>
      <c r="R28" s="29">
        <v>3144332.73</v>
      </c>
      <c r="S28" s="29">
        <v>3144332.73</v>
      </c>
      <c r="T28" s="29">
        <v>3144332.73</v>
      </c>
      <c r="U28" s="29">
        <v>3144332.73</v>
      </c>
      <c r="V28" s="29">
        <v>3144332.73</v>
      </c>
      <c r="W28" s="29">
        <v>3144332.73</v>
      </c>
      <c r="X28" s="29">
        <v>3144332.73</v>
      </c>
      <c r="Y28" s="32">
        <f t="shared" si="2"/>
        <v>100</v>
      </c>
      <c r="Z28" s="31">
        <v>0</v>
      </c>
      <c r="AA28" s="31" t="s">
        <v>57</v>
      </c>
      <c r="AB28" s="33">
        <v>10000</v>
      </c>
      <c r="AC28" s="32">
        <v>0</v>
      </c>
      <c r="AD28" s="32">
        <v>100</v>
      </c>
      <c r="AE28" s="34" t="s">
        <v>62</v>
      </c>
      <c r="AF28" s="18"/>
    </row>
    <row r="29" spans="2:32" ht="60.75" customHeight="1">
      <c r="B29" s="18"/>
      <c r="C29" t="s">
        <v>113</v>
      </c>
      <c r="D29" t="s">
        <v>114</v>
      </c>
      <c r="E29" t="s">
        <v>115</v>
      </c>
      <c r="F29" s="28" t="s">
        <v>4</v>
      </c>
      <c r="G29" s="28" t="s">
        <v>41</v>
      </c>
      <c r="H29" s="29" t="s">
        <v>42</v>
      </c>
      <c r="I29" s="27"/>
      <c r="J29" s="30" t="s">
        <v>68</v>
      </c>
      <c r="K29" s="29" t="s">
        <v>45</v>
      </c>
      <c r="L29" s="27"/>
      <c r="M29" s="29" t="s">
        <v>56</v>
      </c>
      <c r="N29" s="29" t="s">
        <v>47</v>
      </c>
      <c r="O29" s="29" t="s">
        <v>48</v>
      </c>
      <c r="P29" s="31" t="s">
        <v>49</v>
      </c>
      <c r="Q29" s="31" t="s">
        <v>75</v>
      </c>
      <c r="R29" s="29">
        <v>705603.05</v>
      </c>
      <c r="S29" s="29">
        <v>2881692.15</v>
      </c>
      <c r="T29" s="29">
        <v>2881692.15</v>
      </c>
      <c r="U29" s="29">
        <v>2249109.73</v>
      </c>
      <c r="V29" s="29">
        <v>1101352.25</v>
      </c>
      <c r="W29" s="29">
        <v>1101352.25</v>
      </c>
      <c r="X29" s="29">
        <v>1101352.25</v>
      </c>
      <c r="Y29" s="32">
        <f t="shared" si="2"/>
        <v>38.218941950478644</v>
      </c>
      <c r="Z29" s="31">
        <v>0</v>
      </c>
      <c r="AA29" s="31" t="s">
        <v>57</v>
      </c>
      <c r="AB29" s="33">
        <v>10000</v>
      </c>
      <c r="AC29" s="32">
        <v>0</v>
      </c>
      <c r="AD29" s="32">
        <v>22.96</v>
      </c>
      <c r="AE29" s="34" t="s">
        <v>62</v>
      </c>
      <c r="AF29" s="18"/>
    </row>
    <row r="30" spans="2:32" ht="60.75" customHeight="1">
      <c r="B30" s="18"/>
      <c r="C30" t="s">
        <v>116</v>
      </c>
      <c r="D30" t="s">
        <v>117</v>
      </c>
      <c r="E30" t="s">
        <v>118</v>
      </c>
      <c r="F30" s="28" t="s">
        <v>4</v>
      </c>
      <c r="G30" s="28" t="s">
        <v>41</v>
      </c>
      <c r="H30" s="29" t="s">
        <v>42</v>
      </c>
      <c r="I30" s="27"/>
      <c r="J30" s="30" t="s">
        <v>68</v>
      </c>
      <c r="K30" s="29"/>
      <c r="L30" s="27"/>
      <c r="M30" s="29" t="s">
        <v>56</v>
      </c>
      <c r="N30" s="29" t="s">
        <v>47</v>
      </c>
      <c r="O30" s="29" t="s">
        <v>48</v>
      </c>
      <c r="P30" s="31" t="s">
        <v>49</v>
      </c>
      <c r="Q30" s="31" t="s">
        <v>75</v>
      </c>
      <c r="R30" s="29">
        <v>842007.02</v>
      </c>
      <c r="S30" s="29">
        <v>842007.02</v>
      </c>
      <c r="T30" s="29">
        <v>842000</v>
      </c>
      <c r="U30" s="29">
        <v>842000</v>
      </c>
      <c r="V30" s="29">
        <v>842000</v>
      </c>
      <c r="W30" s="29">
        <v>842000</v>
      </c>
      <c r="X30" s="29">
        <v>842000</v>
      </c>
      <c r="Y30" s="32">
        <f t="shared" si="2"/>
        <v>99.99916627773483</v>
      </c>
      <c r="Z30" s="31">
        <v>0</v>
      </c>
      <c r="AA30" s="31" t="s">
        <v>57</v>
      </c>
      <c r="AB30" s="33">
        <v>10000</v>
      </c>
      <c r="AC30" s="32">
        <v>0</v>
      </c>
      <c r="AD30" s="32">
        <v>100</v>
      </c>
      <c r="AE30" s="34" t="s">
        <v>62</v>
      </c>
      <c r="AF30" s="18"/>
    </row>
    <row r="31" spans="2:32" ht="60.75" customHeight="1">
      <c r="B31" s="18"/>
      <c r="C31" t="s">
        <v>119</v>
      </c>
      <c r="D31" t="s">
        <v>120</v>
      </c>
      <c r="E31" t="s">
        <v>121</v>
      </c>
      <c r="F31" s="28" t="s">
        <v>4</v>
      </c>
      <c r="G31" s="28" t="s">
        <v>41</v>
      </c>
      <c r="H31" s="29" t="s">
        <v>42</v>
      </c>
      <c r="I31" s="27"/>
      <c r="J31" s="30" t="s">
        <v>68</v>
      </c>
      <c r="K31" s="29"/>
      <c r="L31" s="27"/>
      <c r="M31" s="29" t="s">
        <v>56</v>
      </c>
      <c r="N31" s="29" t="s">
        <v>47</v>
      </c>
      <c r="O31" s="29" t="s">
        <v>48</v>
      </c>
      <c r="P31" s="31" t="s">
        <v>49</v>
      </c>
      <c r="Q31" s="31" t="s">
        <v>75</v>
      </c>
      <c r="R31" s="29">
        <v>564001</v>
      </c>
      <c r="S31" s="29">
        <v>554064.11</v>
      </c>
      <c r="T31" s="29">
        <v>554064.11</v>
      </c>
      <c r="U31" s="29">
        <v>554064.11</v>
      </c>
      <c r="V31" s="29">
        <v>554064.11</v>
      </c>
      <c r="W31" s="29">
        <v>554064.11</v>
      </c>
      <c r="X31" s="29">
        <v>554064.11</v>
      </c>
      <c r="Y31" s="32">
        <f t="shared" si="2"/>
        <v>100</v>
      </c>
      <c r="Z31" s="31">
        <v>0</v>
      </c>
      <c r="AA31" s="31" t="s">
        <v>57</v>
      </c>
      <c r="AB31" s="33">
        <v>10000</v>
      </c>
      <c r="AC31" s="32">
        <v>0</v>
      </c>
      <c r="AD31" s="32">
        <v>100</v>
      </c>
      <c r="AE31" s="34" t="s">
        <v>62</v>
      </c>
      <c r="AF31" s="18"/>
    </row>
    <row r="32" spans="2:32" ht="60.75" customHeight="1">
      <c r="B32" s="18"/>
      <c r="C32" t="s">
        <v>122</v>
      </c>
      <c r="D32" t="s">
        <v>123</v>
      </c>
      <c r="E32" t="s">
        <v>124</v>
      </c>
      <c r="F32" s="28" t="s">
        <v>4</v>
      </c>
      <c r="G32" s="28" t="s">
        <v>41</v>
      </c>
      <c r="H32" s="29" t="s">
        <v>42</v>
      </c>
      <c r="I32" s="27"/>
      <c r="J32" s="30" t="s">
        <v>54</v>
      </c>
      <c r="K32" s="29"/>
      <c r="L32" s="27"/>
      <c r="M32" s="29" t="s">
        <v>56</v>
      </c>
      <c r="N32" s="29" t="s">
        <v>47</v>
      </c>
      <c r="O32" s="29" t="s">
        <v>48</v>
      </c>
      <c r="P32" s="31" t="s">
        <v>49</v>
      </c>
      <c r="Q32" s="31" t="s">
        <v>75</v>
      </c>
      <c r="R32" s="29">
        <v>2000000</v>
      </c>
      <c r="S32" s="29">
        <v>1066670</v>
      </c>
      <c r="T32" s="29">
        <v>1066670</v>
      </c>
      <c r="U32" s="29">
        <v>972258.21</v>
      </c>
      <c r="V32" s="29">
        <v>899170.04</v>
      </c>
      <c r="W32" s="29">
        <v>899170.04</v>
      </c>
      <c r="X32" s="29">
        <v>746639.58</v>
      </c>
      <c r="Y32" s="32">
        <f t="shared" si="2"/>
        <v>84.296927822100571</v>
      </c>
      <c r="Z32" s="31">
        <v>0</v>
      </c>
      <c r="AA32" t="s">
        <v>130</v>
      </c>
      <c r="AB32" s="33">
        <v>10000</v>
      </c>
      <c r="AC32" s="32">
        <v>0</v>
      </c>
      <c r="AD32" s="32">
        <v>68.290000000000006</v>
      </c>
      <c r="AE32" s="34" t="s">
        <v>62</v>
      </c>
      <c r="AF32" s="18"/>
    </row>
    <row r="33" spans="2:32" ht="60.75" customHeight="1">
      <c r="B33" s="18"/>
      <c r="C33" t="s">
        <v>127</v>
      </c>
      <c r="D33" t="s">
        <v>125</v>
      </c>
      <c r="E33" t="s">
        <v>129</v>
      </c>
      <c r="F33" s="28" t="s">
        <v>4</v>
      </c>
      <c r="G33" s="28" t="s">
        <v>41</v>
      </c>
      <c r="H33" s="29" t="s">
        <v>42</v>
      </c>
      <c r="I33" s="27"/>
      <c r="J33" s="30" t="s">
        <v>54</v>
      </c>
      <c r="K33" s="29"/>
      <c r="L33" s="27"/>
      <c r="M33" s="29" t="s">
        <v>56</v>
      </c>
      <c r="N33" s="29" t="s">
        <v>47</v>
      </c>
      <c r="O33" s="29" t="s">
        <v>48</v>
      </c>
      <c r="P33" s="31" t="s">
        <v>49</v>
      </c>
      <c r="Q33" s="31" t="s">
        <v>75</v>
      </c>
      <c r="R33" s="29">
        <v>637216</v>
      </c>
      <c r="S33" s="29">
        <v>637216</v>
      </c>
      <c r="T33" s="29">
        <v>637216</v>
      </c>
      <c r="U33" s="29">
        <v>637216</v>
      </c>
      <c r="V33" s="29">
        <v>637216</v>
      </c>
      <c r="W33" s="29">
        <v>637216</v>
      </c>
      <c r="X33" s="29">
        <v>637216</v>
      </c>
      <c r="Y33" s="32">
        <f t="shared" si="2"/>
        <v>100</v>
      </c>
      <c r="Z33" s="31">
        <v>0</v>
      </c>
      <c r="AA33" t="s">
        <v>130</v>
      </c>
      <c r="AB33" s="33">
        <v>10000</v>
      </c>
      <c r="AC33" s="32"/>
      <c r="AD33" s="32">
        <v>99.75</v>
      </c>
      <c r="AE33" s="34" t="s">
        <v>62</v>
      </c>
      <c r="AF33" s="18"/>
    </row>
    <row r="34" spans="2:32" ht="60.75" customHeight="1">
      <c r="B34" s="18"/>
      <c r="C34" t="s">
        <v>128</v>
      </c>
      <c r="D34" t="s">
        <v>126</v>
      </c>
      <c r="E34" t="s">
        <v>124</v>
      </c>
      <c r="F34" s="28" t="s">
        <v>4</v>
      </c>
      <c r="G34" s="28" t="s">
        <v>41</v>
      </c>
      <c r="H34" s="29" t="s">
        <v>42</v>
      </c>
      <c r="I34" s="27"/>
      <c r="J34" s="30" t="s">
        <v>54</v>
      </c>
      <c r="K34" s="29"/>
      <c r="L34" s="27"/>
      <c r="M34" s="29" t="s">
        <v>56</v>
      </c>
      <c r="N34" s="29" t="s">
        <v>47</v>
      </c>
      <c r="O34" s="29" t="s">
        <v>48</v>
      </c>
      <c r="P34" s="31" t="s">
        <v>49</v>
      </c>
      <c r="Q34" s="31" t="s">
        <v>75</v>
      </c>
      <c r="R34" s="29">
        <v>327190</v>
      </c>
      <c r="S34" s="29">
        <v>327190</v>
      </c>
      <c r="T34" s="29">
        <v>327190</v>
      </c>
      <c r="U34" s="29">
        <v>307473.36</v>
      </c>
      <c r="V34" s="29">
        <v>307473.36</v>
      </c>
      <c r="W34" s="29">
        <v>307473.36</v>
      </c>
      <c r="X34" s="29">
        <v>307473.36</v>
      </c>
      <c r="Y34" s="32">
        <f t="shared" si="2"/>
        <v>93.973947859042141</v>
      </c>
      <c r="Z34" s="31">
        <v>0</v>
      </c>
      <c r="AA34" t="s">
        <v>130</v>
      </c>
      <c r="AB34" s="33">
        <v>10000</v>
      </c>
      <c r="AC34" s="32"/>
      <c r="AD34" s="32">
        <v>87.55</v>
      </c>
      <c r="AE34" s="34" t="s">
        <v>62</v>
      </c>
      <c r="AF34" s="18"/>
    </row>
    <row r="35" spans="2:32" ht="60.75" customHeight="1">
      <c r="B35" s="18"/>
      <c r="C35" t="s">
        <v>131</v>
      </c>
      <c r="D35" t="s">
        <v>132</v>
      </c>
      <c r="E35" t="s">
        <v>133</v>
      </c>
      <c r="F35" s="28" t="s">
        <v>4</v>
      </c>
      <c r="G35" s="28" t="s">
        <v>41</v>
      </c>
      <c r="H35" s="29" t="s">
        <v>42</v>
      </c>
      <c r="I35" s="27"/>
      <c r="J35" s="30" t="s">
        <v>54</v>
      </c>
      <c r="K35" s="29"/>
      <c r="L35" s="27"/>
      <c r="M35" s="29" t="s">
        <v>56</v>
      </c>
      <c r="N35" s="29" t="s">
        <v>47</v>
      </c>
      <c r="O35" s="29" t="s">
        <v>48</v>
      </c>
      <c r="P35" s="31" t="s">
        <v>49</v>
      </c>
      <c r="Q35" s="31" t="s">
        <v>75</v>
      </c>
      <c r="R35" s="29">
        <v>225000</v>
      </c>
      <c r="S35" s="29">
        <v>225000</v>
      </c>
      <c r="T35" s="29">
        <v>225000</v>
      </c>
      <c r="U35" s="29">
        <v>225000</v>
      </c>
      <c r="V35" s="29">
        <v>225000</v>
      </c>
      <c r="W35" s="29">
        <v>225000</v>
      </c>
      <c r="X35" s="29">
        <v>225000</v>
      </c>
      <c r="Y35" s="32">
        <f t="shared" si="2"/>
        <v>100</v>
      </c>
      <c r="Z35" s="31">
        <v>0</v>
      </c>
      <c r="AA35" t="s">
        <v>130</v>
      </c>
      <c r="AB35" s="33">
        <v>10000</v>
      </c>
      <c r="AC35" s="32"/>
      <c r="AD35" s="32">
        <v>99.94</v>
      </c>
      <c r="AE35" s="34" t="s">
        <v>62</v>
      </c>
      <c r="AF35" s="18"/>
    </row>
    <row r="36" spans="2:32" ht="60.75" customHeight="1">
      <c r="B36" s="18"/>
      <c r="C36" t="s">
        <v>134</v>
      </c>
      <c r="D36" t="s">
        <v>136</v>
      </c>
      <c r="E36" t="s">
        <v>138</v>
      </c>
      <c r="F36" s="28" t="s">
        <v>4</v>
      </c>
      <c r="G36" s="28" t="s">
        <v>41</v>
      </c>
      <c r="H36" s="29" t="s">
        <v>42</v>
      </c>
      <c r="I36" s="27"/>
      <c r="J36" s="30" t="s">
        <v>54</v>
      </c>
      <c r="K36" s="29"/>
      <c r="L36" s="27"/>
      <c r="M36" s="29" t="s">
        <v>56</v>
      </c>
      <c r="N36" s="29" t="s">
        <v>47</v>
      </c>
      <c r="O36" s="29" t="s">
        <v>48</v>
      </c>
      <c r="P36" s="31" t="s">
        <v>49</v>
      </c>
      <c r="Q36" s="31" t="s">
        <v>75</v>
      </c>
      <c r="R36" s="29">
        <v>1979500</v>
      </c>
      <c r="S36" s="29">
        <v>1979500</v>
      </c>
      <c r="T36" s="29">
        <v>617000</v>
      </c>
      <c r="U36" s="29">
        <v>294574.83</v>
      </c>
      <c r="V36" s="29">
        <v>256033.14</v>
      </c>
      <c r="W36" s="29">
        <v>256033.14</v>
      </c>
      <c r="X36" s="29">
        <v>256033.14</v>
      </c>
      <c r="Y36" s="32">
        <f t="shared" si="2"/>
        <v>12.934232887092701</v>
      </c>
      <c r="Z36" s="31">
        <v>0</v>
      </c>
      <c r="AA36" t="s">
        <v>130</v>
      </c>
      <c r="AB36" s="33">
        <v>10000</v>
      </c>
      <c r="AC36" s="32"/>
      <c r="AD36" s="32">
        <v>10.78</v>
      </c>
      <c r="AE36" s="34" t="s">
        <v>62</v>
      </c>
      <c r="AF36" s="18"/>
    </row>
    <row r="37" spans="2:32" ht="60.75" customHeight="1">
      <c r="B37" s="18"/>
      <c r="C37" t="s">
        <v>135</v>
      </c>
      <c r="D37" t="s">
        <v>137</v>
      </c>
      <c r="E37" t="s">
        <v>139</v>
      </c>
      <c r="F37" s="28" t="s">
        <v>4</v>
      </c>
      <c r="G37" s="28" t="s">
        <v>41</v>
      </c>
      <c r="H37" s="29" t="s">
        <v>42</v>
      </c>
      <c r="I37" s="27"/>
      <c r="J37" s="30" t="s">
        <v>54</v>
      </c>
      <c r="K37" s="29"/>
      <c r="L37" s="27"/>
      <c r="M37" s="29" t="s">
        <v>56</v>
      </c>
      <c r="N37" s="29" t="s">
        <v>47</v>
      </c>
      <c r="O37" s="29" t="s">
        <v>48</v>
      </c>
      <c r="P37" s="31" t="s">
        <v>49</v>
      </c>
      <c r="Q37" s="31" t="s">
        <v>75</v>
      </c>
      <c r="R37" s="29">
        <v>795000</v>
      </c>
      <c r="S37" s="29">
        <v>795000</v>
      </c>
      <c r="T37" s="29">
        <v>531802.55000000005</v>
      </c>
      <c r="U37" s="29">
        <v>531802.55000000005</v>
      </c>
      <c r="V37" s="29">
        <v>499150.94</v>
      </c>
      <c r="W37" s="29">
        <v>499150.94</v>
      </c>
      <c r="X37" s="29">
        <v>499150.94</v>
      </c>
      <c r="Y37" s="32">
        <f t="shared" si="2"/>
        <v>62.786281761006293</v>
      </c>
      <c r="Z37" s="31">
        <v>0</v>
      </c>
      <c r="AA37" t="s">
        <v>130</v>
      </c>
      <c r="AB37" s="33">
        <v>10000</v>
      </c>
      <c r="AC37" s="32"/>
      <c r="AD37" s="32">
        <v>59.11</v>
      </c>
      <c r="AE37" s="34" t="s">
        <v>62</v>
      </c>
      <c r="AF37" s="18"/>
    </row>
    <row r="38" spans="2:32" ht="60.75" customHeight="1">
      <c r="B38" s="18"/>
      <c r="C38" t="s">
        <v>140</v>
      </c>
      <c r="D38" t="s">
        <v>145</v>
      </c>
      <c r="E38" t="s">
        <v>133</v>
      </c>
      <c r="F38" s="28" t="s">
        <v>4</v>
      </c>
      <c r="G38" s="28" t="s">
        <v>41</v>
      </c>
      <c r="H38" s="29" t="s">
        <v>42</v>
      </c>
      <c r="I38" s="27"/>
      <c r="J38" s="30" t="s">
        <v>54</v>
      </c>
      <c r="K38" s="29"/>
      <c r="L38" s="27"/>
      <c r="M38" s="29" t="s">
        <v>56</v>
      </c>
      <c r="N38" s="29" t="s">
        <v>47</v>
      </c>
      <c r="O38" s="29" t="s">
        <v>48</v>
      </c>
      <c r="P38" s="31" t="s">
        <v>49</v>
      </c>
      <c r="Q38" s="31" t="s">
        <v>75</v>
      </c>
      <c r="R38" s="29">
        <v>1077336</v>
      </c>
      <c r="S38" s="29">
        <v>462436</v>
      </c>
      <c r="T38" s="29">
        <v>282538.28999999998</v>
      </c>
      <c r="U38" s="29">
        <v>282538.28999999998</v>
      </c>
      <c r="V38" s="29">
        <v>282538.28999999998</v>
      </c>
      <c r="W38" s="29">
        <v>282538.28999999998</v>
      </c>
      <c r="X38" s="29">
        <v>282538.28999999998</v>
      </c>
      <c r="Y38" s="32">
        <f t="shared" si="2"/>
        <v>61.097814616509098</v>
      </c>
      <c r="Z38" s="31">
        <v>0</v>
      </c>
      <c r="AA38" t="s">
        <v>130</v>
      </c>
      <c r="AB38" s="33">
        <v>10000</v>
      </c>
      <c r="AC38" s="32"/>
      <c r="AD38" s="32">
        <v>46.6</v>
      </c>
      <c r="AE38" s="34" t="s">
        <v>62</v>
      </c>
      <c r="AF38" s="18"/>
    </row>
    <row r="39" spans="2:32" ht="60.75" customHeight="1">
      <c r="B39" s="18"/>
      <c r="C39" t="s">
        <v>141</v>
      </c>
      <c r="D39" t="s">
        <v>146</v>
      </c>
      <c r="E39" t="s">
        <v>150</v>
      </c>
      <c r="F39" s="28" t="s">
        <v>4</v>
      </c>
      <c r="G39" s="28" t="s">
        <v>41</v>
      </c>
      <c r="H39" s="29" t="s">
        <v>42</v>
      </c>
      <c r="I39" s="27"/>
      <c r="J39" s="30" t="s">
        <v>54</v>
      </c>
      <c r="K39" s="29"/>
      <c r="L39" s="27"/>
      <c r="M39" s="29" t="s">
        <v>56</v>
      </c>
      <c r="N39" s="29" t="s">
        <v>47</v>
      </c>
      <c r="O39" s="29" t="s">
        <v>48</v>
      </c>
      <c r="P39" s="31" t="s">
        <v>49</v>
      </c>
      <c r="Q39" s="31" t="s">
        <v>75</v>
      </c>
      <c r="R39" s="29">
        <v>229860.23</v>
      </c>
      <c r="S39" s="29">
        <v>229860.23</v>
      </c>
      <c r="T39" s="29">
        <v>136992.81</v>
      </c>
      <c r="U39" s="29">
        <v>136992.81</v>
      </c>
      <c r="V39" s="29">
        <v>126757.89</v>
      </c>
      <c r="W39" s="29">
        <v>126757.89</v>
      </c>
      <c r="X39" s="29">
        <v>115357.89</v>
      </c>
      <c r="Y39" s="32">
        <f t="shared" si="2"/>
        <v>55.145637851315122</v>
      </c>
      <c r="Z39" s="31">
        <v>0</v>
      </c>
      <c r="AA39" t="s">
        <v>130</v>
      </c>
      <c r="AB39" s="33">
        <v>10000</v>
      </c>
      <c r="AC39" s="32"/>
      <c r="AD39" s="32">
        <v>55.15</v>
      </c>
      <c r="AE39" s="34" t="s">
        <v>62</v>
      </c>
      <c r="AF39" s="18"/>
    </row>
    <row r="40" spans="2:32" ht="60.75" customHeight="1">
      <c r="B40" s="18"/>
      <c r="C40" t="s">
        <v>142</v>
      </c>
      <c r="D40" t="s">
        <v>147</v>
      </c>
      <c r="E40" t="s">
        <v>151</v>
      </c>
      <c r="F40" s="28" t="s">
        <v>4</v>
      </c>
      <c r="G40" s="28" t="s">
        <v>41</v>
      </c>
      <c r="H40" s="29" t="s">
        <v>42</v>
      </c>
      <c r="I40" s="27"/>
      <c r="J40" s="30" t="s">
        <v>54</v>
      </c>
      <c r="K40" s="29"/>
      <c r="L40" s="27"/>
      <c r="M40" s="29" t="s">
        <v>56</v>
      </c>
      <c r="N40" s="29" t="s">
        <v>47</v>
      </c>
      <c r="O40" s="29" t="s">
        <v>48</v>
      </c>
      <c r="P40" s="31" t="s">
        <v>49</v>
      </c>
      <c r="Q40" s="31" t="s">
        <v>75</v>
      </c>
      <c r="R40" s="29">
        <v>1232000</v>
      </c>
      <c r="S40" s="29">
        <v>1232000</v>
      </c>
      <c r="T40" s="29">
        <v>1232000</v>
      </c>
      <c r="U40" s="29">
        <v>1232000</v>
      </c>
      <c r="V40" s="29">
        <v>1232000</v>
      </c>
      <c r="W40" s="29">
        <v>1232000</v>
      </c>
      <c r="X40" s="29">
        <v>1232000</v>
      </c>
      <c r="Y40" s="32">
        <f t="shared" si="2"/>
        <v>100</v>
      </c>
      <c r="Z40" s="31">
        <v>0</v>
      </c>
      <c r="AA40" t="s">
        <v>130</v>
      </c>
      <c r="AB40" s="33">
        <v>10000</v>
      </c>
      <c r="AC40" s="32"/>
      <c r="AD40" s="32">
        <v>97.24</v>
      </c>
      <c r="AE40" s="34" t="s">
        <v>62</v>
      </c>
      <c r="AF40" s="18"/>
    </row>
    <row r="41" spans="2:32" ht="60.75" customHeight="1">
      <c r="B41" s="18"/>
      <c r="C41" t="s">
        <v>143</v>
      </c>
      <c r="D41" t="s">
        <v>148</v>
      </c>
      <c r="E41" t="s">
        <v>152</v>
      </c>
      <c r="F41" s="28" t="s">
        <v>4</v>
      </c>
      <c r="G41" s="28" t="s">
        <v>41</v>
      </c>
      <c r="H41" s="29" t="s">
        <v>42</v>
      </c>
      <c r="I41" s="27"/>
      <c r="J41" s="30" t="s">
        <v>54</v>
      </c>
      <c r="K41" s="29"/>
      <c r="L41" s="27"/>
      <c r="M41" s="29" t="s">
        <v>56</v>
      </c>
      <c r="N41" s="29" t="s">
        <v>47</v>
      </c>
      <c r="O41" s="29" t="s">
        <v>48</v>
      </c>
      <c r="P41" s="31" t="s">
        <v>49</v>
      </c>
      <c r="Q41" s="31" t="s">
        <v>75</v>
      </c>
      <c r="R41" s="29">
        <v>900000</v>
      </c>
      <c r="S41" s="29">
        <v>390000</v>
      </c>
      <c r="T41" s="29">
        <v>219052</v>
      </c>
      <c r="U41" s="29">
        <v>219052</v>
      </c>
      <c r="V41" s="29">
        <v>219052</v>
      </c>
      <c r="W41" s="29">
        <v>219052</v>
      </c>
      <c r="X41" s="29">
        <v>219052</v>
      </c>
      <c r="Y41" s="32">
        <f t="shared" si="2"/>
        <v>56.167179487179489</v>
      </c>
      <c r="Z41" s="31">
        <v>0</v>
      </c>
      <c r="AA41" t="s">
        <v>130</v>
      </c>
      <c r="AB41" s="33">
        <v>10000</v>
      </c>
      <c r="AC41" s="32"/>
      <c r="AD41" s="32">
        <v>49.57</v>
      </c>
      <c r="AE41" s="34" t="s">
        <v>62</v>
      </c>
      <c r="AF41" s="18"/>
    </row>
    <row r="42" spans="2:32" ht="60.75" customHeight="1">
      <c r="B42" s="18"/>
      <c r="C42" t="s">
        <v>158</v>
      </c>
      <c r="D42" t="s">
        <v>160</v>
      </c>
      <c r="E42" t="s">
        <v>159</v>
      </c>
      <c r="F42" s="28" t="s">
        <v>4</v>
      </c>
      <c r="G42" s="28" t="s">
        <v>41</v>
      </c>
      <c r="H42" s="29" t="s">
        <v>42</v>
      </c>
      <c r="I42" s="27"/>
      <c r="J42" s="30" t="s">
        <v>54</v>
      </c>
      <c r="K42" s="29"/>
      <c r="L42" s="27"/>
      <c r="M42" s="29" t="s">
        <v>56</v>
      </c>
      <c r="N42" s="29" t="s">
        <v>47</v>
      </c>
      <c r="O42" s="29" t="s">
        <v>48</v>
      </c>
      <c r="P42" s="31" t="s">
        <v>49</v>
      </c>
      <c r="Q42" s="38">
        <v>2019</v>
      </c>
      <c r="R42" s="29">
        <v>1275000</v>
      </c>
      <c r="S42" s="29">
        <v>1275000</v>
      </c>
      <c r="T42" s="29">
        <v>1275000</v>
      </c>
      <c r="U42" s="29">
        <v>467008.6</v>
      </c>
      <c r="V42" s="29">
        <v>0</v>
      </c>
      <c r="W42" s="29">
        <v>0</v>
      </c>
      <c r="X42" s="29">
        <v>0</v>
      </c>
      <c r="Y42" s="32">
        <f t="shared" ref="Y42" si="3">IF(ISERROR(W42/S42),0,((W42/S42)*100))</f>
        <v>0</v>
      </c>
      <c r="Z42" s="31">
        <v>0</v>
      </c>
      <c r="AA42" t="s">
        <v>130</v>
      </c>
      <c r="AB42" s="33">
        <v>10000</v>
      </c>
      <c r="AC42" s="32"/>
      <c r="AD42" s="32">
        <v>58.82</v>
      </c>
      <c r="AE42" s="34" t="s">
        <v>62</v>
      </c>
      <c r="AF42" s="18"/>
    </row>
    <row r="43" spans="2:32" ht="60.75" customHeight="1">
      <c r="B43" s="18"/>
      <c r="C43" t="s">
        <v>144</v>
      </c>
      <c r="D43" t="s">
        <v>149</v>
      </c>
      <c r="E43" t="s">
        <v>153</v>
      </c>
      <c r="F43" s="28" t="s">
        <v>4</v>
      </c>
      <c r="G43" s="28" t="s">
        <v>41</v>
      </c>
      <c r="H43" s="29" t="s">
        <v>42</v>
      </c>
      <c r="I43" s="27"/>
      <c r="J43" s="30" t="s">
        <v>54</v>
      </c>
      <c r="K43" s="29"/>
      <c r="L43" s="27"/>
      <c r="M43" s="29" t="s">
        <v>56</v>
      </c>
      <c r="N43" s="29" t="s">
        <v>47</v>
      </c>
      <c r="O43" s="29" t="s">
        <v>48</v>
      </c>
      <c r="P43" s="31" t="s">
        <v>49</v>
      </c>
      <c r="Q43" s="31" t="s">
        <v>75</v>
      </c>
      <c r="R43" s="29">
        <v>1449000</v>
      </c>
      <c r="S43" s="29">
        <v>1449000</v>
      </c>
      <c r="T43" s="29">
        <v>1038253.84</v>
      </c>
      <c r="U43" s="29">
        <v>1038530.44</v>
      </c>
      <c r="V43" s="29">
        <v>881253.84</v>
      </c>
      <c r="W43" s="29">
        <v>881253.84</v>
      </c>
      <c r="X43" s="29">
        <v>881253.84</v>
      </c>
      <c r="Y43" s="32">
        <f t="shared" si="2"/>
        <v>60.818070393374732</v>
      </c>
      <c r="Z43" s="31">
        <v>0</v>
      </c>
      <c r="AA43" t="s">
        <v>130</v>
      </c>
      <c r="AB43" s="33">
        <v>10000</v>
      </c>
      <c r="AC43" s="32"/>
      <c r="AD43" s="32">
        <v>58.82</v>
      </c>
      <c r="AE43" s="34" t="s">
        <v>62</v>
      </c>
      <c r="AF43" s="18"/>
    </row>
  </sheetData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" footer="0"/>
  <pageSetup paperSize="124" scale="70" fitToHeight="10" orientation="landscape" r:id="rId1"/>
  <headerFooter>
    <oddHeader>&amp;C&amp;"Verdana,Negrita"&amp;200&amp;K00-011
&amp;"Verdana,Negrita"PRELIMINAR</oddHead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e073-jaglzmtz</cp:lastModifiedBy>
  <cp:lastPrinted>2019-05-07T14:47:44Z</cp:lastPrinted>
  <dcterms:created xsi:type="dcterms:W3CDTF">2009-03-25T01:44:41Z</dcterms:created>
  <dcterms:modified xsi:type="dcterms:W3CDTF">2019-05-07T14:52:21Z</dcterms:modified>
</cp:coreProperties>
</file>